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sites\showard\MET422\Excel\"/>
    </mc:Choice>
  </mc:AlternateContent>
  <xr:revisionPtr revIDLastSave="0" documentId="13_ncr:1_{BEC5C2AE-4EEC-4D21-B6AE-DFC8102CD688}" xr6:coauthVersionLast="45" xr6:coauthVersionMax="45" xr10:uidLastSave="{00000000-0000-0000-0000-000000000000}"/>
  <bookViews>
    <workbookView xWindow="855" yWindow="240" windowWidth="28800" windowHeight="15525" xr2:uid="{42BB0439-4B4A-419B-B306-E49D9DD5718D}"/>
  </bookViews>
  <sheets>
    <sheet name="Sheet1" sheetId="1" r:id="rId1"/>
  </sheets>
  <definedNames>
    <definedName name="a">Sheet1!$D$13</definedName>
    <definedName name="D">Sheet1!$D$10</definedName>
    <definedName name="Dt">Sheet1!$D$12</definedName>
    <definedName name="Dx">Sheet1!$D$11</definedName>
    <definedName name="f">Sheet1!$D$16</definedName>
    <definedName name="h">Sheet1!$D$14</definedName>
    <definedName name="IC">Sheet1!$D$17</definedName>
    <definedName name="k">Sheet1!$D$15</definedName>
    <definedName name="_xlnm.Print_Area" localSheetId="0">Sheet1!$A$1:$N$40</definedName>
    <definedName name="Tf">Sheet1!$D$18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22" i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D1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D18" i="1"/>
  <c r="D10" i="1"/>
  <c r="A23" i="1" l="1"/>
  <c r="D16" i="1"/>
  <c r="H23" i="1" s="1"/>
  <c r="A22" i="1"/>
  <c r="A39" i="1"/>
  <c r="A35" i="1"/>
  <c r="A31" i="1"/>
  <c r="A27" i="1"/>
  <c r="G23" i="1"/>
  <c r="A34" i="1"/>
  <c r="A26" i="1"/>
  <c r="F23" i="1"/>
  <c r="E23" i="1"/>
  <c r="D23" i="1" s="1"/>
  <c r="A38" i="1"/>
  <c r="A30" i="1"/>
  <c r="A37" i="1"/>
  <c r="A33" i="1"/>
  <c r="A29" i="1"/>
  <c r="A25" i="1"/>
  <c r="I23" i="1"/>
  <c r="H24" i="1" s="1"/>
  <c r="A40" i="1"/>
  <c r="A36" i="1"/>
  <c r="A32" i="1"/>
  <c r="A28" i="1"/>
  <c r="A24" i="1"/>
  <c r="E24" i="1" l="1"/>
  <c r="D24" i="1" s="1"/>
  <c r="B24" i="1" s="1"/>
  <c r="B23" i="1"/>
  <c r="F24" i="1"/>
  <c r="E25" i="1" s="1"/>
  <c r="D25" i="1" s="1"/>
  <c r="B25" i="1" s="1"/>
  <c r="M23" i="1"/>
  <c r="J23" i="1"/>
  <c r="I24" i="1" s="1"/>
  <c r="H25" i="1" s="1"/>
  <c r="K23" i="1"/>
  <c r="L23" i="1"/>
  <c r="G24" i="1"/>
  <c r="G25" i="1"/>
  <c r="F25" i="1"/>
  <c r="E26" i="1" l="1"/>
  <c r="D26" i="1" s="1"/>
  <c r="B26" i="1" s="1"/>
  <c r="L24" i="1"/>
  <c r="K24" i="1"/>
  <c r="J24" i="1"/>
  <c r="I25" i="1" s="1"/>
  <c r="H26" i="1" s="1"/>
  <c r="N23" i="1"/>
  <c r="M24" i="1" s="1"/>
  <c r="F26" i="1"/>
  <c r="G26" i="1"/>
  <c r="J25" i="1" l="1"/>
  <c r="E27" i="1"/>
  <c r="D27" i="1" s="1"/>
  <c r="B27" i="1" s="1"/>
  <c r="N24" i="1"/>
  <c r="M25" i="1" s="1"/>
  <c r="L25" i="1"/>
  <c r="G27" i="1"/>
  <c r="K25" i="1"/>
  <c r="J26" i="1" s="1"/>
  <c r="I26" i="1"/>
  <c r="F27" i="1"/>
  <c r="K26" i="1" l="1"/>
  <c r="J27" i="1" s="1"/>
  <c r="N25" i="1"/>
  <c r="M26" i="1" s="1"/>
  <c r="N26" i="1" s="1"/>
  <c r="L26" i="1"/>
  <c r="E28" i="1"/>
  <c r="D28" i="1" s="1"/>
  <c r="B28" i="1" s="1"/>
  <c r="I27" i="1"/>
  <c r="H27" i="1"/>
  <c r="F28" i="1"/>
  <c r="K27" i="1" l="1"/>
  <c r="L27" i="1"/>
  <c r="H28" i="1"/>
  <c r="G28" i="1"/>
  <c r="F29" i="1" s="1"/>
  <c r="M27" i="1"/>
  <c r="K28" i="1"/>
  <c r="N27" i="1"/>
  <c r="M28" i="1" s="1"/>
  <c r="J28" i="1"/>
  <c r="L28" i="1"/>
  <c r="I28" i="1"/>
  <c r="E29" i="1"/>
  <c r="D29" i="1" s="1"/>
  <c r="B29" i="1" s="1"/>
  <c r="G29" i="1"/>
  <c r="N28" i="1" l="1"/>
  <c r="M29" i="1"/>
  <c r="N29" i="1" s="1"/>
  <c r="L29" i="1"/>
  <c r="J29" i="1"/>
  <c r="H29" i="1"/>
  <c r="G30" i="1" s="1"/>
  <c r="I29" i="1"/>
  <c r="K29" i="1"/>
  <c r="E30" i="1"/>
  <c r="D30" i="1" s="1"/>
  <c r="B30" i="1" s="1"/>
  <c r="F30" i="1"/>
  <c r="I30" i="1" l="1"/>
  <c r="M30" i="1"/>
  <c r="N30" i="1" s="1"/>
  <c r="K30" i="1"/>
  <c r="H30" i="1"/>
  <c r="G31" i="1" s="1"/>
  <c r="L30" i="1"/>
  <c r="J30" i="1"/>
  <c r="F31" i="1"/>
  <c r="E31" i="1"/>
  <c r="D31" i="1" s="1"/>
  <c r="E32" i="1" l="1"/>
  <c r="B31" i="1"/>
  <c r="F32" i="1"/>
  <c r="J31" i="1"/>
  <c r="I31" i="1"/>
  <c r="L31" i="1"/>
  <c r="M31" i="1"/>
  <c r="N31" i="1" s="1"/>
  <c r="H31" i="1"/>
  <c r="G32" i="1" s="1"/>
  <c r="K31" i="1"/>
  <c r="D32" i="1"/>
  <c r="E33" i="1" l="1"/>
  <c r="B32" i="1"/>
  <c r="F33" i="1"/>
  <c r="H32" i="1"/>
  <c r="K32" i="1"/>
  <c r="J32" i="1"/>
  <c r="L32" i="1"/>
  <c r="M32" i="1"/>
  <c r="N32" i="1" s="1"/>
  <c r="I32" i="1"/>
  <c r="G33" i="1"/>
  <c r="F34" i="1" s="1"/>
  <c r="D33" i="1"/>
  <c r="E34" i="1" l="1"/>
  <c r="B33" i="1"/>
  <c r="I33" i="1"/>
  <c r="L33" i="1"/>
  <c r="J33" i="1"/>
  <c r="K33" i="1"/>
  <c r="M33" i="1"/>
  <c r="N33" i="1" s="1"/>
  <c r="H33" i="1"/>
  <c r="D34" i="1"/>
  <c r="E35" i="1" l="1"/>
  <c r="B34" i="1"/>
  <c r="I34" i="1"/>
  <c r="H35" i="1" s="1"/>
  <c r="H34" i="1"/>
  <c r="K34" i="1"/>
  <c r="J34" i="1"/>
  <c r="I35" i="1" s="1"/>
  <c r="M34" i="1"/>
  <c r="N34" i="1" s="1"/>
  <c r="G34" i="1"/>
  <c r="L34" i="1"/>
  <c r="D35" i="1"/>
  <c r="B35" i="1" s="1"/>
  <c r="J35" i="1" l="1"/>
  <c r="M35" i="1"/>
  <c r="N35" i="1" s="1"/>
  <c r="F35" i="1"/>
  <c r="G35" i="1"/>
  <c r="L35" i="1"/>
  <c r="K35" i="1"/>
  <c r="J36" i="1" s="1"/>
  <c r="I36" i="1"/>
  <c r="K36" i="1" l="1"/>
  <c r="J37" i="1" s="1"/>
  <c r="L36" i="1"/>
  <c r="G36" i="1"/>
  <c r="F36" i="1"/>
  <c r="E36" i="1"/>
  <c r="D36" i="1" s="1"/>
  <c r="B36" i="1" s="1"/>
  <c r="M36" i="1"/>
  <c r="N36" i="1" s="1"/>
  <c r="K37" i="1"/>
  <c r="H36" i="1"/>
  <c r="H37" i="1" s="1"/>
  <c r="G37" i="1" l="1"/>
  <c r="F37" i="1"/>
  <c r="G38" i="1" s="1"/>
  <c r="E37" i="1"/>
  <c r="D37" i="1" s="1"/>
  <c r="B37" i="1" s="1"/>
  <c r="L37" i="1"/>
  <c r="M37" i="1"/>
  <c r="N37" i="1" s="1"/>
  <c r="I37" i="1"/>
  <c r="J38" i="1" s="1"/>
  <c r="E38" i="1" l="1"/>
  <c r="D38" i="1" s="1"/>
  <c r="B38" i="1" s="1"/>
  <c r="H38" i="1"/>
  <c r="I38" i="1"/>
  <c r="M38" i="1"/>
  <c r="N38" i="1" s="1"/>
  <c r="L38" i="1"/>
  <c r="K38" i="1"/>
  <c r="F38" i="1"/>
  <c r="G39" i="1" l="1"/>
  <c r="I39" i="1"/>
  <c r="H39" i="1"/>
  <c r="K39" i="1"/>
  <c r="F39" i="1"/>
  <c r="J39" i="1"/>
  <c r="M39" i="1"/>
  <c r="N39" i="1" s="1"/>
  <c r="L39" i="1"/>
  <c r="E39" i="1"/>
  <c r="D39" i="1" s="1"/>
  <c r="E40" i="1" l="1"/>
  <c r="D40" i="1" s="1"/>
  <c r="B40" i="1" s="1"/>
  <c r="B39" i="1"/>
  <c r="H40" i="1"/>
  <c r="J40" i="1"/>
  <c r="L40" i="1"/>
  <c r="K40" i="1"/>
  <c r="I40" i="1"/>
  <c r="F40" i="1"/>
  <c r="M40" i="1"/>
  <c r="N40" i="1" s="1"/>
  <c r="G40" i="1"/>
</calcChain>
</file>

<file path=xl/sharedStrings.xml><?xml version="1.0" encoding="utf-8"?>
<sst xmlns="http://schemas.openxmlformats.org/spreadsheetml/2006/main" count="19" uniqueCount="19">
  <si>
    <t>Dx</t>
  </si>
  <si>
    <t>Dt</t>
  </si>
  <si>
    <t>s</t>
  </si>
  <si>
    <t>cm</t>
  </si>
  <si>
    <t>a</t>
  </si>
  <si>
    <t>h</t>
  </si>
  <si>
    <t>k</t>
  </si>
  <si>
    <r>
      <t>W*cm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*K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</si>
  <si>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W*cm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*K</t>
    </r>
    <r>
      <rPr>
        <vertAlign val="superscript"/>
        <sz val="11"/>
        <color theme="1"/>
        <rFont val="Calibri"/>
        <family val="2"/>
        <scheme val="minor"/>
      </rPr>
      <t>-2</t>
    </r>
  </si>
  <si>
    <t>D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</si>
  <si>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s-1</t>
    </r>
  </si>
  <si>
    <t>f</t>
  </si>
  <si>
    <t>IC</t>
  </si>
  <si>
    <t>Tf</t>
  </si>
  <si>
    <t>t   x</t>
  </si>
  <si>
    <t>Log(Fo)</t>
  </si>
  <si>
    <t>Log T</t>
  </si>
  <si>
    <t>Bi</t>
  </si>
  <si>
    <t>HQ 02problem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</si>
</sst>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Dimensionless T vs Log (Fo#) for Bi#=0.1 (Same as Fig 9.8 in Text)</a:t>
            </a:r>
          </a:p>
        </c:rich>
      </c:tx>
      <c:layout>
        <c:manualLayout>
          <c:xMode val="edge"/>
          <c:yMode val="edge"/>
          <c:x val="1.6663241229993755E-2"/>
          <c:y val="0.88111877330313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82834825259012"/>
          <c:y val="6.0318562937850602E-2"/>
          <c:w val="0.76153184205770152"/>
          <c:h val="0.53067769999477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Sheet1!$A$23:$A$6001</c:f>
              <c:numCache>
                <c:formatCode>0.00</c:formatCode>
                <c:ptCount val="5979"/>
                <c:pt idx="0">
                  <c:v>-0.31476980707830982</c:v>
                </c:pt>
                <c:pt idx="1">
                  <c:v>-1.37398114143286E-2</c:v>
                </c:pt>
                <c:pt idx="2">
                  <c:v>0.16235144764135256</c:v>
                </c:pt>
                <c:pt idx="3">
                  <c:v>0.28729018424965258</c:v>
                </c:pt>
                <c:pt idx="4">
                  <c:v>0.38420019725770904</c:v>
                </c:pt>
                <c:pt idx="5">
                  <c:v>0.46338144330533387</c:v>
                </c:pt>
                <c:pt idx="6">
                  <c:v>0.53032823293594711</c:v>
                </c:pt>
                <c:pt idx="7">
                  <c:v>0.58832017991363383</c:v>
                </c:pt>
                <c:pt idx="8">
                  <c:v>0.63947270236101517</c:v>
                </c:pt>
                <c:pt idx="9">
                  <c:v>0.6852301929216903</c:v>
                </c:pt>
                <c:pt idx="10">
                  <c:v>0.72662287807991532</c:v>
                </c:pt>
                <c:pt idx="11">
                  <c:v>0.76441143896931507</c:v>
                </c:pt>
                <c:pt idx="12">
                  <c:v>0.79917354522852702</c:v>
                </c:pt>
                <c:pt idx="13">
                  <c:v>0.83135822859992814</c:v>
                </c:pt>
                <c:pt idx="14">
                  <c:v>0.86132145197737142</c:v>
                </c:pt>
                <c:pt idx="15">
                  <c:v>0.88935017557761487</c:v>
                </c:pt>
                <c:pt idx="16">
                  <c:v>0.91567911429996407</c:v>
                </c:pt>
                <c:pt idx="17">
                  <c:v>0.9405026980249962</c:v>
                </c:pt>
              </c:numCache>
            </c:numRef>
          </c:xVal>
          <c:yVal>
            <c:numRef>
              <c:f>Sheet1!$D$23:$D$6001</c:f>
              <c:numCache>
                <c:formatCode>0.00</c:formatCode>
                <c:ptCount val="59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0.99998548508275242</c:v>
                </c:pt>
                <c:pt idx="10">
                  <c:v>0.99996742346079592</c:v>
                </c:pt>
                <c:pt idx="11">
                  <c:v>0.99992506420071692</c:v>
                </c:pt>
                <c:pt idx="12">
                  <c:v>0.99987538678093613</c:v>
                </c:pt>
                <c:pt idx="13">
                  <c:v>0.99979738555397324</c:v>
                </c:pt>
                <c:pt idx="14">
                  <c:v>0.99970931362774573</c:v>
                </c:pt>
                <c:pt idx="15">
                  <c:v>0.99959255452209506</c:v>
                </c:pt>
                <c:pt idx="16">
                  <c:v>0.99946411456348627</c:v>
                </c:pt>
                <c:pt idx="17">
                  <c:v>0.99930853510945261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FC-49C8-AB8D-3466AFF8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056655"/>
        <c:axId val="582728239"/>
      </c:scatterChart>
      <c:valAx>
        <c:axId val="677056655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(Fo#)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728239"/>
        <c:crosses val="autoZero"/>
        <c:crossBetween val="midCat"/>
      </c:valAx>
      <c:valAx>
        <c:axId val="5827282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Symbol" panose="05050102010706020507" pitchFamily="18" charset="2"/>
                  </a:rPr>
                  <a:t>q</a:t>
                </a:r>
              </a:p>
            </c:rich>
          </c:tx>
          <c:layout>
            <c:manualLayout>
              <c:xMode val="edge"/>
              <c:yMode val="edge"/>
              <c:x val="4.5411621378592384E-3"/>
              <c:y val="0.29517179117990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056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22806</xdr:colOff>
      <xdr:row>3</xdr:row>
      <xdr:rowOff>112159</xdr:rowOff>
    </xdr:from>
    <xdr:ext cx="4301544" cy="11737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H="1" flipV="1">
          <a:off x="1242006" y="683659"/>
          <a:ext cx="4301544" cy="1173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11</xdr:col>
          <xdr:colOff>581025</xdr:colOff>
          <xdr:row>7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213824</xdr:colOff>
      <xdr:row>7</xdr:row>
      <xdr:rowOff>68036</xdr:rowOff>
    </xdr:from>
    <xdr:to>
      <xdr:col>11</xdr:col>
      <xdr:colOff>573444</xdr:colOff>
      <xdr:row>18</xdr:row>
      <xdr:rowOff>177282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592882</xdr:colOff>
      <xdr:row>25</xdr:row>
      <xdr:rowOff>29158</xdr:rowOff>
    </xdr:from>
    <xdr:to>
      <xdr:col>13</xdr:col>
      <xdr:colOff>576096</xdr:colOff>
      <xdr:row>35</xdr:row>
      <xdr:rowOff>113851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74D904-9776-4E86-A54A-6C4DDD1D9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9132" y="4976326"/>
          <a:ext cx="3657143" cy="20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26</xdr:row>
      <xdr:rowOff>58317</xdr:rowOff>
    </xdr:from>
    <xdr:to>
      <xdr:col>7</xdr:col>
      <xdr:colOff>291496</xdr:colOff>
      <xdr:row>38</xdr:row>
      <xdr:rowOff>1854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C2FF0A-40A5-4B60-A13C-2055684C7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7270" y="5199873"/>
          <a:ext cx="3790476" cy="2276190"/>
        </a:xfrm>
        <a:prstGeom prst="rect">
          <a:avLst/>
        </a:prstGeom>
      </xdr:spPr>
    </xdr:pic>
    <xdr:clientData/>
  </xdr:twoCellAnchor>
  <xdr:twoCellAnchor>
    <xdr:from>
      <xdr:col>2</xdr:col>
      <xdr:colOff>97195</xdr:colOff>
      <xdr:row>28</xdr:row>
      <xdr:rowOff>87474</xdr:rowOff>
    </xdr:from>
    <xdr:to>
      <xdr:col>5</xdr:col>
      <xdr:colOff>77755</xdr:colOff>
      <xdr:row>33</xdr:row>
      <xdr:rowOff>9720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342F687-C2F4-4D72-9E51-9FE9710F40A6}"/>
            </a:ext>
          </a:extLst>
        </xdr:cNvPr>
        <xdr:cNvSpPr txBox="1"/>
      </xdr:nvSpPr>
      <xdr:spPr>
        <a:xfrm>
          <a:off x="1321838" y="5617806"/>
          <a:ext cx="1817524" cy="8941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Truncated for space for</a:t>
          </a:r>
          <a:r>
            <a:rPr lang="en-US" sz="1100" baseline="0"/>
            <a:t> file size reasons, but graph for the entire worksheet is pasted in</a:t>
          </a:r>
          <a:endParaRPr lang="en-US" sz="1100"/>
        </a:p>
      </xdr:txBody>
    </xdr:sp>
    <xdr:clientData/>
  </xdr:twoCellAnchor>
  <xdr:twoCellAnchor>
    <xdr:from>
      <xdr:col>6</xdr:col>
      <xdr:colOff>515127</xdr:colOff>
      <xdr:row>9</xdr:row>
      <xdr:rowOff>68035</xdr:rowOff>
    </xdr:from>
    <xdr:to>
      <xdr:col>11</xdr:col>
      <xdr:colOff>116632</xdr:colOff>
      <xdr:row>13</xdr:row>
      <xdr:rowOff>19439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AFADF1C-FF4E-44B0-9D90-FA9705BBC6FD}"/>
            </a:ext>
          </a:extLst>
        </xdr:cNvPr>
        <xdr:cNvSpPr txBox="1"/>
      </xdr:nvSpPr>
      <xdr:spPr>
        <a:xfrm>
          <a:off x="4189056" y="1817525"/>
          <a:ext cx="2663112" cy="75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Truncated for space for</a:t>
          </a:r>
          <a:r>
            <a:rPr lang="en-US" sz="1100" baseline="0"/>
            <a:t> file size reasons, but graph for the entire worksheet is pasted in below, left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82364-A736-45C4-AAB9-C56D522B0D35}">
  <dimension ref="A1:N6001"/>
  <sheetViews>
    <sheetView tabSelected="1" zoomScale="98" zoomScaleNormal="98" workbookViewId="0">
      <selection activeCell="O9" sqref="O9"/>
    </sheetView>
  </sheetViews>
  <sheetFormatPr defaultRowHeight="15" x14ac:dyDescent="0.25"/>
  <sheetData>
    <row r="1" spans="1:5" x14ac:dyDescent="0.25">
      <c r="A1" t="s">
        <v>18</v>
      </c>
    </row>
    <row r="10" spans="1:5" x14ac:dyDescent="0.25">
      <c r="C10" t="s">
        <v>9</v>
      </c>
      <c r="D10">
        <f>17/2</f>
        <v>8.5</v>
      </c>
    </row>
    <row r="11" spans="1:5" x14ac:dyDescent="0.25">
      <c r="C11" t="s">
        <v>0</v>
      </c>
      <c r="D11">
        <f>D/10</f>
        <v>0.85</v>
      </c>
      <c r="E11" t="s">
        <v>3</v>
      </c>
    </row>
    <row r="12" spans="1:5" x14ac:dyDescent="0.25">
      <c r="C12" t="s">
        <v>1</v>
      </c>
      <c r="D12">
        <v>2.8</v>
      </c>
      <c r="E12" t="s">
        <v>2</v>
      </c>
    </row>
    <row r="13" spans="1:5" ht="17.25" x14ac:dyDescent="0.25">
      <c r="C13" t="s">
        <v>4</v>
      </c>
      <c r="D13">
        <v>0.125</v>
      </c>
      <c r="E13" t="s">
        <v>10</v>
      </c>
    </row>
    <row r="14" spans="1:5" ht="17.25" x14ac:dyDescent="0.25">
      <c r="C14" t="s">
        <v>5</v>
      </c>
      <c r="D14">
        <v>2.7E-2</v>
      </c>
      <c r="E14" t="s">
        <v>7</v>
      </c>
    </row>
    <row r="15" spans="1:5" ht="17.25" x14ac:dyDescent="0.25">
      <c r="C15" t="s">
        <v>6</v>
      </c>
      <c r="D15">
        <v>2.2999999999999998</v>
      </c>
      <c r="E15" t="s">
        <v>8</v>
      </c>
    </row>
    <row r="16" spans="1:5" x14ac:dyDescent="0.25">
      <c r="C16" t="s">
        <v>11</v>
      </c>
      <c r="D16" s="2">
        <f>a*Dt/Dx^2</f>
        <v>0.48442906574394468</v>
      </c>
    </row>
    <row r="17" spans="1:14" x14ac:dyDescent="0.25">
      <c r="C17" t="s">
        <v>12</v>
      </c>
      <c r="D17">
        <v>1</v>
      </c>
    </row>
    <row r="18" spans="1:14" x14ac:dyDescent="0.25">
      <c r="C18" t="s">
        <v>13</v>
      </c>
      <c r="D18">
        <f>0</f>
        <v>0</v>
      </c>
    </row>
    <row r="19" spans="1:14" x14ac:dyDescent="0.25">
      <c r="C19" t="s">
        <v>17</v>
      </c>
      <c r="D19" s="1">
        <f>h*D/k</f>
        <v>9.9782608695652183E-2</v>
      </c>
    </row>
    <row r="21" spans="1:14" x14ac:dyDescent="0.25">
      <c r="A21" t="s">
        <v>15</v>
      </c>
      <c r="B21" t="s">
        <v>16</v>
      </c>
      <c r="C21" t="s">
        <v>14</v>
      </c>
      <c r="D21">
        <v>0</v>
      </c>
      <c r="E21">
        <f t="shared" ref="E21:N21" si="0">D21+Dx</f>
        <v>0.85</v>
      </c>
      <c r="F21">
        <f t="shared" si="0"/>
        <v>1.7</v>
      </c>
      <c r="G21">
        <f t="shared" si="0"/>
        <v>2.5499999999999998</v>
      </c>
      <c r="H21">
        <f t="shared" si="0"/>
        <v>3.4</v>
      </c>
      <c r="I21">
        <f t="shared" si="0"/>
        <v>4.25</v>
      </c>
      <c r="J21">
        <f t="shared" si="0"/>
        <v>5.0999999999999996</v>
      </c>
      <c r="K21">
        <f t="shared" si="0"/>
        <v>5.9499999999999993</v>
      </c>
      <c r="L21">
        <f t="shared" si="0"/>
        <v>6.7999999999999989</v>
      </c>
      <c r="M21">
        <f t="shared" si="0"/>
        <v>7.6499999999999986</v>
      </c>
      <c r="N21">
        <f t="shared" si="0"/>
        <v>8.4999999999999982</v>
      </c>
    </row>
    <row r="22" spans="1:14" x14ac:dyDescent="0.25">
      <c r="A22" s="2">
        <f>a*C22/Dx^2</f>
        <v>0</v>
      </c>
      <c r="C22">
        <v>0</v>
      </c>
      <c r="D22" s="2">
        <f>E22</f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</row>
    <row r="23" spans="1:14" x14ac:dyDescent="0.25">
      <c r="A23" s="2">
        <f t="shared" ref="A23:A86" si="1">LOG(a*C23/Dx^2)</f>
        <v>-0.31476980707830982</v>
      </c>
      <c r="B23">
        <f>LOG(D23)</f>
        <v>0</v>
      </c>
      <c r="C23">
        <f t="shared" ref="C23:C86" si="2">C22+Dt</f>
        <v>2.8</v>
      </c>
      <c r="D23" s="2">
        <f>E23</f>
        <v>1</v>
      </c>
      <c r="E23" s="2">
        <f>E22+f*(D22-2*E22+F22)</f>
        <v>1</v>
      </c>
      <c r="F23" s="2">
        <f t="shared" ref="F23:F86" si="3">F22+f*(G22-2*F22+E22)</f>
        <v>1</v>
      </c>
      <c r="G23" s="2">
        <f t="shared" ref="G23:G86" si="4">G22+f*(H22-2*G22+F22)</f>
        <v>1</v>
      </c>
      <c r="H23" s="2">
        <f t="shared" ref="H23:H86" si="5">H22+f*(I22-2*H22+G22)</f>
        <v>1</v>
      </c>
      <c r="I23" s="2">
        <f t="shared" ref="I23:I86" si="6">I22+f*(J22-2*I22+H22)</f>
        <v>1</v>
      </c>
      <c r="J23" s="2">
        <f t="shared" ref="J23:J86" si="7">J22+f*(K22-2*J22+I22)</f>
        <v>1</v>
      </c>
      <c r="K23" s="2">
        <f t="shared" ref="K23:K86" si="8">K22+f*(L22-2*K22+J22)</f>
        <v>1</v>
      </c>
      <c r="L23" s="2">
        <f t="shared" ref="L23:L86" si="9">L22+f*(M22-2*L22+K22)</f>
        <v>1</v>
      </c>
      <c r="M23" s="2">
        <f t="shared" ref="M23:M86" si="10">M22+f*(N22-2*M22+L22)</f>
        <v>1</v>
      </c>
      <c r="N23" s="2">
        <f t="shared" ref="N23:N86" si="11">(Tf*h+M23*k/Dx)/(h+k/Dx)</f>
        <v>0.99012032114337367</v>
      </c>
    </row>
    <row r="24" spans="1:14" x14ac:dyDescent="0.25">
      <c r="A24" s="2">
        <f t="shared" si="1"/>
        <v>-1.37398114143286E-2</v>
      </c>
      <c r="B24">
        <f t="shared" ref="B24:B87" si="12">LOG(D24)</f>
        <v>0</v>
      </c>
      <c r="C24">
        <f t="shared" si="2"/>
        <v>5.6</v>
      </c>
      <c r="D24" s="2">
        <f t="shared" ref="D24:D87" si="13">E24</f>
        <v>1</v>
      </c>
      <c r="E24" s="2">
        <f t="shared" ref="E24:E87" si="14">E23+f*(F23-2*E23+D23)</f>
        <v>1</v>
      </c>
      <c r="F24" s="2">
        <f t="shared" si="3"/>
        <v>1</v>
      </c>
      <c r="G24" s="2">
        <f t="shared" si="4"/>
        <v>1</v>
      </c>
      <c r="H24" s="2">
        <f t="shared" si="5"/>
        <v>1</v>
      </c>
      <c r="I24" s="2">
        <f t="shared" si="6"/>
        <v>1</v>
      </c>
      <c r="J24" s="2">
        <f t="shared" si="7"/>
        <v>1</v>
      </c>
      <c r="K24" s="2">
        <f t="shared" si="8"/>
        <v>1</v>
      </c>
      <c r="L24" s="2">
        <f t="shared" si="9"/>
        <v>1</v>
      </c>
      <c r="M24" s="2">
        <f t="shared" si="10"/>
        <v>0.99521399640163433</v>
      </c>
      <c r="N24" s="2">
        <f t="shared" si="11"/>
        <v>0.98538160172356648</v>
      </c>
    </row>
    <row r="25" spans="1:14" x14ac:dyDescent="0.25">
      <c r="A25" s="2">
        <f t="shared" si="1"/>
        <v>0.16235144764135256</v>
      </c>
      <c r="B25">
        <f t="shared" si="12"/>
        <v>0</v>
      </c>
      <c r="C25">
        <f t="shared" si="2"/>
        <v>8.3999999999999986</v>
      </c>
      <c r="D25" s="2">
        <f t="shared" si="13"/>
        <v>1</v>
      </c>
      <c r="E25" s="2">
        <f t="shared" si="14"/>
        <v>1</v>
      </c>
      <c r="F25" s="2">
        <f t="shared" si="3"/>
        <v>1</v>
      </c>
      <c r="G25" s="2">
        <f t="shared" si="4"/>
        <v>1</v>
      </c>
      <c r="H25" s="2">
        <f t="shared" si="5"/>
        <v>1</v>
      </c>
      <c r="I25" s="2">
        <f t="shared" si="6"/>
        <v>1</v>
      </c>
      <c r="J25" s="2">
        <f t="shared" si="7"/>
        <v>1</v>
      </c>
      <c r="K25" s="2">
        <f t="shared" si="8"/>
        <v>1</v>
      </c>
      <c r="L25" s="2">
        <f t="shared" si="9"/>
        <v>0.99768152074819649</v>
      </c>
      <c r="M25" s="2">
        <f t="shared" si="10"/>
        <v>0.99276937788551567</v>
      </c>
      <c r="N25" s="2">
        <f t="shared" si="11"/>
        <v>0.98296113525331408</v>
      </c>
    </row>
    <row r="26" spans="1:14" x14ac:dyDescent="0.25">
      <c r="A26" s="2">
        <f t="shared" si="1"/>
        <v>0.28729018424965258</v>
      </c>
      <c r="B26">
        <f t="shared" si="12"/>
        <v>0</v>
      </c>
      <c r="C26">
        <f t="shared" si="2"/>
        <v>11.2</v>
      </c>
      <c r="D26" s="2">
        <f t="shared" si="13"/>
        <v>1</v>
      </c>
      <c r="E26" s="2">
        <f t="shared" si="14"/>
        <v>1</v>
      </c>
      <c r="F26" s="2">
        <f t="shared" si="3"/>
        <v>1</v>
      </c>
      <c r="G26" s="2">
        <f t="shared" si="4"/>
        <v>1</v>
      </c>
      <c r="H26" s="2">
        <f t="shared" si="5"/>
        <v>1</v>
      </c>
      <c r="I26" s="2">
        <f t="shared" si="6"/>
        <v>1</v>
      </c>
      <c r="J26" s="2">
        <f t="shared" si="7"/>
        <v>1</v>
      </c>
      <c r="K26" s="2">
        <f t="shared" si="8"/>
        <v>0.99887686126210218</v>
      </c>
      <c r="L26" s="2">
        <f t="shared" si="9"/>
        <v>0.99642507470832509</v>
      </c>
      <c r="M26" s="2">
        <f t="shared" si="10"/>
        <v>0.9903975648483776</v>
      </c>
      <c r="N26" s="2">
        <f t="shared" si="11"/>
        <v>0.98061275496729106</v>
      </c>
    </row>
    <row r="27" spans="1:14" x14ac:dyDescent="0.25">
      <c r="A27" s="2">
        <f t="shared" si="1"/>
        <v>0.38420019725770904</v>
      </c>
      <c r="B27">
        <f t="shared" si="12"/>
        <v>0</v>
      </c>
      <c r="C27">
        <f t="shared" si="2"/>
        <v>14</v>
      </c>
      <c r="D27" s="2">
        <f t="shared" si="13"/>
        <v>1</v>
      </c>
      <c r="E27" s="2">
        <f t="shared" si="14"/>
        <v>1</v>
      </c>
      <c r="F27" s="2">
        <f t="shared" si="3"/>
        <v>1</v>
      </c>
      <c r="G27" s="2">
        <f t="shared" si="4"/>
        <v>1</v>
      </c>
      <c r="H27" s="2">
        <f t="shared" si="5"/>
        <v>1</v>
      </c>
      <c r="I27" s="2">
        <f t="shared" si="6"/>
        <v>1</v>
      </c>
      <c r="J27" s="2">
        <f t="shared" si="7"/>
        <v>0.99945591895049934</v>
      </c>
      <c r="K27" s="2">
        <f t="shared" si="8"/>
        <v>0.99823322564195316</v>
      </c>
      <c r="L27" s="2">
        <f t="shared" si="9"/>
        <v>0.9946928904077581</v>
      </c>
      <c r="M27" s="2">
        <f t="shared" si="10"/>
        <v>0.98857741950941758</v>
      </c>
      <c r="N27" s="2">
        <f t="shared" si="11"/>
        <v>0.9788105920797523</v>
      </c>
    </row>
    <row r="28" spans="1:14" x14ac:dyDescent="0.25">
      <c r="A28" s="2">
        <f t="shared" si="1"/>
        <v>0.46338144330533387</v>
      </c>
      <c r="B28">
        <f t="shared" si="12"/>
        <v>0</v>
      </c>
      <c r="C28">
        <f t="shared" si="2"/>
        <v>16.8</v>
      </c>
      <c r="D28" s="2">
        <f t="shared" si="13"/>
        <v>1</v>
      </c>
      <c r="E28" s="2">
        <f t="shared" si="14"/>
        <v>1</v>
      </c>
      <c r="F28" s="2">
        <f t="shared" si="3"/>
        <v>1</v>
      </c>
      <c r="G28" s="2">
        <f t="shared" si="4"/>
        <v>1</v>
      </c>
      <c r="H28" s="2">
        <f t="shared" si="5"/>
        <v>1</v>
      </c>
      <c r="I28" s="2">
        <f t="shared" si="6"/>
        <v>0.9997364313255015</v>
      </c>
      <c r="J28" s="2">
        <f t="shared" si="7"/>
        <v>0.99912717944784757</v>
      </c>
      <c r="K28" s="2">
        <f t="shared" si="8"/>
        <v>0.99711049252918205</v>
      </c>
      <c r="L28" s="2">
        <f t="shared" si="9"/>
        <v>0.99344541984381229</v>
      </c>
      <c r="M28" s="2">
        <f t="shared" si="10"/>
        <v>0.98680859627624984</v>
      </c>
      <c r="N28" s="2">
        <f t="shared" si="11"/>
        <v>0.97705924425208246</v>
      </c>
    </row>
    <row r="29" spans="1:14" x14ac:dyDescent="0.25">
      <c r="A29" s="2">
        <f t="shared" si="1"/>
        <v>0.53032823293594711</v>
      </c>
      <c r="B29">
        <f t="shared" si="12"/>
        <v>0</v>
      </c>
      <c r="C29">
        <f t="shared" si="2"/>
        <v>19.600000000000001</v>
      </c>
      <c r="D29" s="2">
        <f t="shared" si="13"/>
        <v>1</v>
      </c>
      <c r="E29" s="2">
        <f t="shared" si="14"/>
        <v>1</v>
      </c>
      <c r="F29" s="2">
        <f t="shared" si="3"/>
        <v>1</v>
      </c>
      <c r="G29" s="2">
        <f t="shared" si="4"/>
        <v>1</v>
      </c>
      <c r="H29" s="2">
        <f t="shared" si="5"/>
        <v>0.9998723196732533</v>
      </c>
      <c r="I29" s="2">
        <f t="shared" si="6"/>
        <v>0.99956897233435349</v>
      </c>
      <c r="J29" s="2">
        <f t="shared" si="7"/>
        <v>0.99844537700583502</v>
      </c>
      <c r="K29" s="2">
        <f t="shared" si="8"/>
        <v>0.99631196655223186</v>
      </c>
      <c r="L29" s="2">
        <f t="shared" si="9"/>
        <v>0.99200581734032789</v>
      </c>
      <c r="M29" s="2">
        <f t="shared" si="10"/>
        <v>0.98530079702391526</v>
      </c>
      <c r="N29" s="2">
        <f t="shared" si="11"/>
        <v>0.97556634157214106</v>
      </c>
    </row>
    <row r="30" spans="1:14" x14ac:dyDescent="0.25">
      <c r="A30" s="2">
        <f t="shared" si="1"/>
        <v>0.58832017991363383</v>
      </c>
      <c r="B30">
        <f t="shared" si="12"/>
        <v>0</v>
      </c>
      <c r="C30">
        <f t="shared" si="2"/>
        <v>22.400000000000002</v>
      </c>
      <c r="D30" s="2">
        <f t="shared" si="13"/>
        <v>1</v>
      </c>
      <c r="E30" s="2">
        <f t="shared" si="14"/>
        <v>1</v>
      </c>
      <c r="F30" s="2">
        <f t="shared" si="3"/>
        <v>1</v>
      </c>
      <c r="G30" s="2">
        <f t="shared" si="4"/>
        <v>0.99993814793860025</v>
      </c>
      <c r="H30" s="2">
        <f t="shared" si="5"/>
        <v>0.99978722146667398</v>
      </c>
      <c r="I30" s="2">
        <f t="shared" si="6"/>
        <v>0.99917162036706419</v>
      </c>
      <c r="J30" s="2">
        <f t="shared" si="7"/>
        <v>0.99795619320821616</v>
      </c>
      <c r="K30" s="2">
        <f t="shared" si="8"/>
        <v>0.99525942874544249</v>
      </c>
      <c r="L30" s="2">
        <f t="shared" si="9"/>
        <v>0.99084373445233065</v>
      </c>
      <c r="M30" s="2">
        <f t="shared" si="10"/>
        <v>0.98383325059156013</v>
      </c>
      <c r="N30" s="2">
        <f t="shared" si="11"/>
        <v>0.97411329402724489</v>
      </c>
    </row>
    <row r="31" spans="1:14" x14ac:dyDescent="0.25">
      <c r="A31" s="2">
        <f t="shared" si="1"/>
        <v>0.63947270236101517</v>
      </c>
      <c r="B31">
        <f t="shared" si="12"/>
        <v>0</v>
      </c>
      <c r="C31">
        <f t="shared" si="2"/>
        <v>25.200000000000003</v>
      </c>
      <c r="D31" s="2">
        <f t="shared" si="13"/>
        <v>1</v>
      </c>
      <c r="E31" s="2">
        <f t="shared" si="14"/>
        <v>1</v>
      </c>
      <c r="F31" s="2">
        <f t="shared" si="3"/>
        <v>0.99997003706368182</v>
      </c>
      <c r="G31" s="2">
        <f t="shared" si="4"/>
        <v>0.99989499770512713</v>
      </c>
      <c r="H31" s="2">
        <f t="shared" si="5"/>
        <v>0.99956211957091035</v>
      </c>
      <c r="I31" s="2">
        <f t="shared" si="6"/>
        <v>0.99888104718957849</v>
      </c>
      <c r="J31" s="2">
        <f t="shared" si="7"/>
        <v>0.99723859036202389</v>
      </c>
      <c r="K31" s="2">
        <f t="shared" si="8"/>
        <v>0.99442672917365238</v>
      </c>
      <c r="L31" s="2">
        <f t="shared" si="9"/>
        <v>0.98958674296626759</v>
      </c>
      <c r="M31" s="2">
        <f t="shared" si="10"/>
        <v>0.98252070326112328</v>
      </c>
      <c r="N31" s="2">
        <f t="shared" si="11"/>
        <v>0.97281371424291674</v>
      </c>
    </row>
    <row r="32" spans="1:14" x14ac:dyDescent="0.25">
      <c r="A32" s="2">
        <f t="shared" si="1"/>
        <v>0.6852301929216903</v>
      </c>
      <c r="B32">
        <f t="shared" si="12"/>
        <v>-6.3037942155412638E-6</v>
      </c>
      <c r="C32">
        <f t="shared" si="2"/>
        <v>28.000000000000004</v>
      </c>
      <c r="D32" s="2">
        <f t="shared" si="13"/>
        <v>0.99998548508275242</v>
      </c>
      <c r="E32" s="2">
        <f t="shared" si="14"/>
        <v>0.99998548508275242</v>
      </c>
      <c r="F32" s="2">
        <f t="shared" si="3"/>
        <v>0.99994820073457069</v>
      </c>
      <c r="G32" s="2">
        <f t="shared" si="4"/>
        <v>0.99977009310792053</v>
      </c>
      <c r="H32" s="2">
        <f t="shared" si="5"/>
        <v>0.99939344415708287</v>
      </c>
      <c r="I32" s="2">
        <f t="shared" si="6"/>
        <v>0.998415324620474</v>
      </c>
      <c r="J32" s="2">
        <f t="shared" si="7"/>
        <v>0.99667209690003644</v>
      </c>
      <c r="K32" s="2">
        <f t="shared" si="8"/>
        <v>0.99344424646547991</v>
      </c>
      <c r="L32" s="2">
        <f t="shared" si="9"/>
        <v>0.98850837795005186</v>
      </c>
      <c r="M32" s="2">
        <f t="shared" si="10"/>
        <v>0.98124135065271945</v>
      </c>
      <c r="N32" s="2">
        <f t="shared" si="11"/>
        <v>0.97154700122742843</v>
      </c>
    </row>
    <row r="33" spans="1:14" x14ac:dyDescent="0.25">
      <c r="A33" s="2">
        <f t="shared" si="1"/>
        <v>0.72662287807991532</v>
      </c>
      <c r="B33">
        <f t="shared" si="12"/>
        <v>-1.4148041664203628E-5</v>
      </c>
      <c r="C33">
        <f t="shared" si="2"/>
        <v>30.800000000000004</v>
      </c>
      <c r="D33" s="2">
        <f t="shared" si="13"/>
        <v>0.99996742346079592</v>
      </c>
      <c r="E33" s="2">
        <f t="shared" si="14"/>
        <v>0.99996742346079592</v>
      </c>
      <c r="F33" s="2">
        <f t="shared" si="3"/>
        <v>0.99987998184534721</v>
      </c>
      <c r="G33" s="2">
        <f t="shared" si="4"/>
        <v>0.99967391391973282</v>
      </c>
      <c r="H33" s="2">
        <f t="shared" si="5"/>
        <v>0.99910207432314535</v>
      </c>
      <c r="I33" s="2">
        <f t="shared" si="6"/>
        <v>0.99804468397778878</v>
      </c>
      <c r="J33" s="2">
        <f t="shared" si="7"/>
        <v>0.99595290250565349</v>
      </c>
      <c r="K33" s="2">
        <f t="shared" si="8"/>
        <v>0.99261683286228952</v>
      </c>
      <c r="L33" s="2">
        <f t="shared" si="9"/>
        <v>0.98737909687923309</v>
      </c>
      <c r="M33" s="2">
        <f t="shared" si="10"/>
        <v>0.98006548526201287</v>
      </c>
      <c r="N33" s="2">
        <f t="shared" si="11"/>
        <v>0.97038275300916066</v>
      </c>
    </row>
    <row r="34" spans="1:14" x14ac:dyDescent="0.25">
      <c r="A34" s="2">
        <f t="shared" si="1"/>
        <v>0.76441143896931507</v>
      </c>
      <c r="B34">
        <f t="shared" si="12"/>
        <v>-3.2545423549545799E-5</v>
      </c>
      <c r="C34">
        <f t="shared" si="2"/>
        <v>33.6</v>
      </c>
      <c r="D34" s="2">
        <f t="shared" si="13"/>
        <v>0.99992506420071692</v>
      </c>
      <c r="E34" s="2">
        <f t="shared" si="14"/>
        <v>0.99992506420071692</v>
      </c>
      <c r="F34" s="2">
        <f t="shared" si="3"/>
        <v>0.99982251581274095</v>
      </c>
      <c r="G34" s="2">
        <f t="shared" si="4"/>
        <v>0.9994967234908877</v>
      </c>
      <c r="H34" s="2">
        <f t="shared" si="5"/>
        <v>0.99886685942754783</v>
      </c>
      <c r="I34" s="2">
        <f t="shared" si="6"/>
        <v>0.99754359485062949</v>
      </c>
      <c r="J34" s="2">
        <f t="shared" si="7"/>
        <v>0.99535013314934895</v>
      </c>
      <c r="K34" s="2">
        <f t="shared" si="8"/>
        <v>0.99169561041399557</v>
      </c>
      <c r="L34" s="2">
        <f t="shared" si="9"/>
        <v>0.98637348238517453</v>
      </c>
      <c r="M34" s="2">
        <f t="shared" si="10"/>
        <v>0.97891781436585901</v>
      </c>
      <c r="N34" s="2">
        <f t="shared" si="11"/>
        <v>0.9692464207328938</v>
      </c>
    </row>
    <row r="35" spans="1:14" x14ac:dyDescent="0.25">
      <c r="A35" s="2">
        <f t="shared" si="1"/>
        <v>0.79917354522852702</v>
      </c>
      <c r="B35">
        <f t="shared" si="12"/>
        <v>-5.4122205652816656E-5</v>
      </c>
      <c r="C35">
        <f t="shared" si="2"/>
        <v>36.4</v>
      </c>
      <c r="D35" s="2">
        <f t="shared" si="13"/>
        <v>0.99987538678093613</v>
      </c>
      <c r="E35" s="2">
        <f t="shared" si="14"/>
        <v>0.99987538678093613</v>
      </c>
      <c r="F35" s="2">
        <f t="shared" si="3"/>
        <v>0.9997143699624198</v>
      </c>
      <c r="G35" s="2">
        <f t="shared" si="4"/>
        <v>0.99934942230124024</v>
      </c>
      <c r="H35" s="2">
        <f t="shared" si="5"/>
        <v>0.99853095606456865</v>
      </c>
      <c r="I35" s="2">
        <f t="shared" si="6"/>
        <v>0.99712204607066168</v>
      </c>
      <c r="J35" s="2">
        <f t="shared" si="7"/>
        <v>0.99464235271761814</v>
      </c>
      <c r="K35" s="2">
        <f t="shared" si="8"/>
        <v>0.99088777393965133</v>
      </c>
      <c r="L35" s="2">
        <f t="shared" si="9"/>
        <v>0.98533993360085192</v>
      </c>
      <c r="M35" s="2">
        <f t="shared" si="10"/>
        <v>0.97784445247689378</v>
      </c>
      <c r="N35" s="2">
        <f t="shared" si="11"/>
        <v>0.96818366331468853</v>
      </c>
    </row>
    <row r="36" spans="1:14" x14ac:dyDescent="0.25">
      <c r="A36" s="2">
        <f t="shared" si="1"/>
        <v>0.83135822859992814</v>
      </c>
      <c r="B36">
        <f t="shared" si="12"/>
        <v>-8.8003251529429247E-5</v>
      </c>
      <c r="C36">
        <f t="shared" si="2"/>
        <v>39.199999999999996</v>
      </c>
      <c r="D36" s="2">
        <f t="shared" si="13"/>
        <v>0.99979738555397324</v>
      </c>
      <c r="E36" s="2">
        <f t="shared" si="14"/>
        <v>0.99979738555397324</v>
      </c>
      <c r="F36" s="2">
        <f t="shared" si="3"/>
        <v>0.99961557993483208</v>
      </c>
      <c r="G36" s="2">
        <f t="shared" si="4"/>
        <v>0.99912972472141703</v>
      </c>
      <c r="H36" s="2">
        <f t="shared" si="5"/>
        <v>0.9982449279468768</v>
      </c>
      <c r="I36" s="2">
        <f t="shared" si="6"/>
        <v>0.99660332748838099</v>
      </c>
      <c r="J36" s="2">
        <f t="shared" si="7"/>
        <v>0.99402476116229199</v>
      </c>
      <c r="K36" s="2">
        <f t="shared" si="8"/>
        <v>0.99001906591710265</v>
      </c>
      <c r="L36" s="2">
        <f t="shared" si="9"/>
        <v>0.98439643979489266</v>
      </c>
      <c r="M36" s="2">
        <f t="shared" si="10"/>
        <v>0.97679551432687783</v>
      </c>
      <c r="N36" s="2">
        <f t="shared" si="11"/>
        <v>0.96714508833673518</v>
      </c>
    </row>
    <row r="37" spans="1:14" x14ac:dyDescent="0.25">
      <c r="A37" s="2">
        <f t="shared" si="1"/>
        <v>0.86132145197737142</v>
      </c>
      <c r="B37">
        <f t="shared" si="12"/>
        <v>-1.2626183962176772E-4</v>
      </c>
      <c r="C37">
        <f t="shared" si="2"/>
        <v>41.999999999999993</v>
      </c>
      <c r="D37" s="2">
        <f t="shared" si="13"/>
        <v>0.99970931362774573</v>
      </c>
      <c r="E37" s="2">
        <f t="shared" si="14"/>
        <v>0.99970931362774573</v>
      </c>
      <c r="F37" s="2">
        <f t="shared" si="3"/>
        <v>0.99946828947393818</v>
      </c>
      <c r="G37" s="2">
        <f t="shared" si="4"/>
        <v>0.99893646583367468</v>
      </c>
      <c r="H37" s="2">
        <f t="shared" si="5"/>
        <v>0.9978783102453066</v>
      </c>
      <c r="I37" s="2">
        <f t="shared" si="6"/>
        <v>0.99614943398850886</v>
      </c>
      <c r="J37" s="2">
        <f t="shared" si="7"/>
        <v>0.99333341843331602</v>
      </c>
      <c r="K37" s="2">
        <f t="shared" si="8"/>
        <v>0.98923577760297499</v>
      </c>
      <c r="L37" s="2">
        <f t="shared" si="9"/>
        <v>0.98343809409104255</v>
      </c>
      <c r="M37" s="2">
        <f t="shared" si="10"/>
        <v>0.97580267670370169</v>
      </c>
      <c r="N37" s="2">
        <f t="shared" si="11"/>
        <v>0.966162059630433</v>
      </c>
    </row>
    <row r="38" spans="1:14" x14ac:dyDescent="0.25">
      <c r="A38" s="2">
        <f t="shared" si="1"/>
        <v>0.88935017557761487</v>
      </c>
      <c r="B38">
        <f t="shared" si="12"/>
        <v>-1.7698738153367529E-4</v>
      </c>
      <c r="C38">
        <f t="shared" si="2"/>
        <v>44.79999999999999</v>
      </c>
      <c r="D38" s="2">
        <f t="shared" si="13"/>
        <v>0.99959255452209506</v>
      </c>
      <c r="E38" s="2">
        <f t="shared" si="14"/>
        <v>0.99959255452209506</v>
      </c>
      <c r="F38" s="2">
        <f t="shared" si="3"/>
        <v>0.99932741775039557</v>
      </c>
      <c r="G38" s="2">
        <f t="shared" si="4"/>
        <v>0.99868149533978323</v>
      </c>
      <c r="H38" s="2">
        <f t="shared" si="5"/>
        <v>0.99755339365852402</v>
      </c>
      <c r="I38" s="2">
        <f t="shared" si="6"/>
        <v>0.99562279211385374</v>
      </c>
      <c r="J38" s="2">
        <f t="shared" si="7"/>
        <v>0.9927125618986421</v>
      </c>
      <c r="K38" s="2">
        <f t="shared" si="8"/>
        <v>0.98841222751500679</v>
      </c>
      <c r="L38" s="2">
        <f t="shared" si="9"/>
        <v>0.98254784238669246</v>
      </c>
      <c r="M38" s="2">
        <f t="shared" si="10"/>
        <v>0.97483129969321758</v>
      </c>
      <c r="N38" s="2">
        <f t="shared" si="11"/>
        <v>0.96520027951286091</v>
      </c>
    </row>
    <row r="39" spans="1:14" x14ac:dyDescent="0.25">
      <c r="A39" s="2">
        <f t="shared" si="1"/>
        <v>0.91567911429996407</v>
      </c>
      <c r="B39">
        <f t="shared" si="12"/>
        <v>-2.3279446916561172E-4</v>
      </c>
      <c r="C39">
        <f t="shared" si="2"/>
        <v>47.599999999999987</v>
      </c>
      <c r="D39" s="2">
        <f t="shared" si="13"/>
        <v>0.99946411456348627</v>
      </c>
      <c r="E39" s="2">
        <f t="shared" si="14"/>
        <v>0.99946411456348627</v>
      </c>
      <c r="F39" s="2">
        <f t="shared" si="3"/>
        <v>0.99914295411908827</v>
      </c>
      <c r="G39" s="2">
        <f t="shared" si="4"/>
        <v>0.99844791368618269</v>
      </c>
      <c r="H39" s="2">
        <f t="shared" si="5"/>
        <v>0.99716463939943212</v>
      </c>
      <c r="I39" s="2">
        <f t="shared" si="6"/>
        <v>0.99514823151220744</v>
      </c>
      <c r="J39" s="2">
        <f t="shared" si="7"/>
        <v>0.99203915503504581</v>
      </c>
      <c r="K39" s="2">
        <f t="shared" si="8"/>
        <v>0.98765455587398576</v>
      </c>
      <c r="L39" s="2">
        <f t="shared" si="9"/>
        <v>0.9816506034277912</v>
      </c>
      <c r="M39" s="2">
        <f t="shared" si="10"/>
        <v>0.97390387115285959</v>
      </c>
      <c r="N39" s="2">
        <f t="shared" si="11"/>
        <v>0.9642820136686443</v>
      </c>
    </row>
    <row r="40" spans="1:14" x14ac:dyDescent="0.25">
      <c r="A40" s="2">
        <f t="shared" si="1"/>
        <v>0.9405026980249962</v>
      </c>
      <c r="B40">
        <f t="shared" si="12"/>
        <v>-3.0040325752065723E-4</v>
      </c>
      <c r="C40">
        <f t="shared" si="2"/>
        <v>50.399999999999984</v>
      </c>
      <c r="D40" s="2">
        <f t="shared" si="13"/>
        <v>0.99930853510945261</v>
      </c>
      <c r="E40" s="2">
        <f t="shared" si="14"/>
        <v>0.99930853510945261</v>
      </c>
      <c r="F40" s="2">
        <f t="shared" si="3"/>
        <v>0.9989618357855552</v>
      </c>
      <c r="G40" s="2">
        <f t="shared" si="4"/>
        <v>0.99816295610992556</v>
      </c>
      <c r="H40" s="2">
        <f t="shared" si="5"/>
        <v>0.99680948817428894</v>
      </c>
      <c r="I40" s="2">
        <f t="shared" si="6"/>
        <v>0.99461891108801648</v>
      </c>
      <c r="J40" s="2">
        <f t="shared" si="7"/>
        <v>0.99142125477294973</v>
      </c>
      <c r="K40" s="2">
        <f t="shared" si="8"/>
        <v>0.98687009407495863</v>
      </c>
      <c r="L40" s="2">
        <f t="shared" si="9"/>
        <v>0.98080635022355867</v>
      </c>
      <c r="M40" s="2">
        <f t="shared" si="10"/>
        <v>0.97299550599957341</v>
      </c>
      <c r="N40" s="2">
        <f t="shared" si="11"/>
        <v>0.96338262287135712</v>
      </c>
    </row>
    <row r="41" spans="1:14" x14ac:dyDescent="0.25">
      <c r="A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5">
      <c r="A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5">
      <c r="A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5">
      <c r="A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5">
      <c r="A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5">
      <c r="A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5">
      <c r="A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5">
      <c r="A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5">
      <c r="A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5">
      <c r="A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5">
      <c r="A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5">
      <c r="A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5">
      <c r="A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5">
      <c r="A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5">
      <c r="A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5">
      <c r="A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5">
      <c r="A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5">
      <c r="A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5">
      <c r="A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5">
      <c r="A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5">
      <c r="A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5">
      <c r="A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5">
      <c r="A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5">
      <c r="A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5">
      <c r="A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5">
      <c r="A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5">
      <c r="A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5">
      <c r="A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5">
      <c r="A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5">
      <c r="A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5">
      <c r="A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5">
      <c r="A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5">
      <c r="A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5">
      <c r="A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5">
      <c r="A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5">
      <c r="A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5">
      <c r="A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5">
      <c r="A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5">
      <c r="A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5">
      <c r="A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5">
      <c r="A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5">
      <c r="A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5">
      <c r="A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5">
      <c r="A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5">
      <c r="A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5">
      <c r="A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5">
      <c r="A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5">
      <c r="A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5">
      <c r="A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5">
      <c r="A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5">
      <c r="A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5">
      <c r="A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5">
      <c r="A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5">
      <c r="A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5">
      <c r="A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5">
      <c r="A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5">
      <c r="A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5">
      <c r="A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5">
      <c r="A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5">
      <c r="A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5">
      <c r="A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5">
      <c r="A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5">
      <c r="A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5">
      <c r="A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5">
      <c r="A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5">
      <c r="A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5">
      <c r="A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5">
      <c r="A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5">
      <c r="A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5">
      <c r="A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5">
      <c r="A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5">
      <c r="A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5">
      <c r="A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5">
      <c r="A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5">
      <c r="A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5">
      <c r="A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5">
      <c r="A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5">
      <c r="A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5">
      <c r="A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5">
      <c r="A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5">
      <c r="A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5">
      <c r="A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5">
      <c r="A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5">
      <c r="A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A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5">
      <c r="A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5">
      <c r="A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5">
      <c r="A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5">
      <c r="A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5">
      <c r="A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5">
      <c r="A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5">
      <c r="A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5">
      <c r="A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5">
      <c r="A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5">
      <c r="A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5">
      <c r="A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5">
      <c r="A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5">
      <c r="A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5">
      <c r="A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5">
      <c r="A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5">
      <c r="A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5">
      <c r="A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5">
      <c r="A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5">
      <c r="A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5">
      <c r="A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5">
      <c r="A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5">
      <c r="A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5">
      <c r="A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5">
      <c r="A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5">
      <c r="A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5">
      <c r="A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5">
      <c r="A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5">
      <c r="A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5">
      <c r="A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5">
      <c r="A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5">
      <c r="A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5">
      <c r="A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5">
      <c r="A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5">
      <c r="A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5">
      <c r="A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5">
      <c r="A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5">
      <c r="A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5">
      <c r="A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5">
      <c r="A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5">
      <c r="A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5">
      <c r="A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5">
      <c r="A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5">
      <c r="A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5">
      <c r="A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5">
      <c r="A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5">
      <c r="A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5">
      <c r="A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5">
      <c r="A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5">
      <c r="A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5">
      <c r="A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5">
      <c r="A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5">
      <c r="A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5">
      <c r="A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5">
      <c r="A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5">
      <c r="A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5">
      <c r="A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5">
      <c r="A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5">
      <c r="A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5">
      <c r="A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5">
      <c r="A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5">
      <c r="A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5">
      <c r="A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5">
      <c r="A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5">
      <c r="A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5">
      <c r="A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5">
      <c r="A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5">
      <c r="A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5">
      <c r="A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5">
      <c r="A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5">
      <c r="A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5">
      <c r="A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5">
      <c r="A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5">
      <c r="A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5">
      <c r="A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5">
      <c r="A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5">
      <c r="A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25">
      <c r="A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25">
      <c r="A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25">
      <c r="A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25">
      <c r="A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25">
      <c r="A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25">
      <c r="A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25">
      <c r="A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5">
      <c r="A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5">
      <c r="A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5">
      <c r="A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5">
      <c r="A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5">
      <c r="A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5">
      <c r="A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25">
      <c r="A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25">
      <c r="A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25">
      <c r="A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25">
      <c r="A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25">
      <c r="A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25">
      <c r="A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25">
      <c r="A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5">
      <c r="A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25">
      <c r="A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25">
      <c r="A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25">
      <c r="A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25">
      <c r="A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25">
      <c r="A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25">
      <c r="A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25">
      <c r="A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25">
      <c r="A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25">
      <c r="A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25">
      <c r="A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25">
      <c r="A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25">
      <c r="A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25">
      <c r="A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25">
      <c r="A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25">
      <c r="A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25">
      <c r="A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25">
      <c r="A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25">
      <c r="A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25">
      <c r="A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25">
      <c r="A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25">
      <c r="A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5">
      <c r="A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5">
      <c r="A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5">
      <c r="A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5">
      <c r="A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5">
      <c r="A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5">
      <c r="A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5">
      <c r="A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5">
      <c r="A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5">
      <c r="A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5">
      <c r="A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5">
      <c r="A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5">
      <c r="A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25">
      <c r="A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25">
      <c r="A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5">
      <c r="A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25">
      <c r="A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25">
      <c r="A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25">
      <c r="A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25">
      <c r="A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25">
      <c r="A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25">
      <c r="A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25">
      <c r="A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25">
      <c r="A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25">
      <c r="A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25">
      <c r="A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25">
      <c r="A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25">
      <c r="A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25">
      <c r="A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25">
      <c r="A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25">
      <c r="A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25">
      <c r="A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25">
      <c r="A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25">
      <c r="A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25">
      <c r="A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25">
      <c r="A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25">
      <c r="A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25">
      <c r="A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5">
      <c r="A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5">
      <c r="A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5">
      <c r="A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5">
      <c r="A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5">
      <c r="A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5">
      <c r="A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5">
      <c r="A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5">
      <c r="A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5">
      <c r="A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5">
      <c r="A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5">
      <c r="A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5">
      <c r="A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25">
      <c r="A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25">
      <c r="A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25">
      <c r="A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25">
      <c r="A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25">
      <c r="A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25">
      <c r="A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25">
      <c r="A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25">
      <c r="A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25">
      <c r="A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25">
      <c r="A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25">
      <c r="A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25">
      <c r="A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25">
      <c r="A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25">
      <c r="A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25">
      <c r="A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25">
      <c r="A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5">
      <c r="A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5">
      <c r="A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5">
      <c r="A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5">
      <c r="A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5">
      <c r="A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5">
      <c r="A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5">
      <c r="A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5">
      <c r="A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5">
      <c r="A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5">
      <c r="A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5">
      <c r="A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5">
      <c r="A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5">
      <c r="A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5">
      <c r="A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5">
      <c r="A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5">
      <c r="A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5">
      <c r="A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5">
      <c r="A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5">
      <c r="A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5">
      <c r="A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5">
      <c r="A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5">
      <c r="A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25">
      <c r="A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25">
      <c r="A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25">
      <c r="A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25">
      <c r="A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25">
      <c r="A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25">
      <c r="A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25">
      <c r="A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25">
      <c r="A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25">
      <c r="A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25">
      <c r="A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25">
      <c r="A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25">
      <c r="A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25">
      <c r="A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25">
      <c r="A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25">
      <c r="A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25">
      <c r="A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25">
      <c r="A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25">
      <c r="A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25">
      <c r="A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25">
      <c r="A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25">
      <c r="A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25">
      <c r="A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25">
      <c r="A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25">
      <c r="A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25">
      <c r="A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25">
      <c r="A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25">
      <c r="A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25">
      <c r="A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25">
      <c r="A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25">
      <c r="A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25">
      <c r="A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25">
      <c r="A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25">
      <c r="A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25">
      <c r="A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25">
      <c r="A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25">
      <c r="A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25">
      <c r="A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25">
      <c r="A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25">
      <c r="A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25">
      <c r="A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25">
      <c r="A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25">
      <c r="A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25">
      <c r="A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25">
      <c r="A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25">
      <c r="A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25">
      <c r="A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25">
      <c r="A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25">
      <c r="A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25">
      <c r="A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25">
      <c r="A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25">
      <c r="A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25">
      <c r="A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25">
      <c r="A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25">
      <c r="A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25">
      <c r="A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25">
      <c r="A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25">
      <c r="A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25">
      <c r="A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25">
      <c r="A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25">
      <c r="A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25">
      <c r="A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25">
      <c r="A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25">
      <c r="A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25">
      <c r="A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25">
      <c r="A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25">
      <c r="A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25">
      <c r="A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25">
      <c r="A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25">
      <c r="A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25">
      <c r="A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25">
      <c r="A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25">
      <c r="A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25">
      <c r="A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25">
      <c r="A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25">
      <c r="A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25">
      <c r="A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25">
      <c r="A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25">
      <c r="A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25">
      <c r="A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25">
      <c r="A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25">
      <c r="A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25">
      <c r="A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25">
      <c r="A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25">
      <c r="A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25">
      <c r="A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25">
      <c r="A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25">
      <c r="A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25">
      <c r="A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25">
      <c r="A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25">
      <c r="A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25">
      <c r="A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25">
      <c r="A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25">
      <c r="A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25">
      <c r="A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25">
      <c r="A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25">
      <c r="A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25">
      <c r="A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25">
      <c r="A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25">
      <c r="A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25">
      <c r="A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25">
      <c r="A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25">
      <c r="A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25">
      <c r="A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25">
      <c r="A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25">
      <c r="A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25">
      <c r="A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25">
      <c r="A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25">
      <c r="A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25">
      <c r="A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25">
      <c r="A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25">
      <c r="A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25">
      <c r="A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25">
      <c r="A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25">
      <c r="A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25">
      <c r="A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25">
      <c r="A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25">
      <c r="A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25">
      <c r="A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25">
      <c r="A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25">
      <c r="A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25">
      <c r="A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25">
      <c r="A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25">
      <c r="A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25">
      <c r="A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25">
      <c r="A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25">
      <c r="A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25">
      <c r="A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25">
      <c r="A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25">
      <c r="A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25">
      <c r="A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25">
      <c r="A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25">
      <c r="A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25">
      <c r="A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25">
      <c r="A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25">
      <c r="A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25">
      <c r="A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25">
      <c r="A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25">
      <c r="A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25">
      <c r="A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25">
      <c r="A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25">
      <c r="A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25">
      <c r="A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25">
      <c r="A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25">
      <c r="A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25">
      <c r="A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25">
      <c r="A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25">
      <c r="A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25">
      <c r="A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25">
      <c r="A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25">
      <c r="A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25">
      <c r="A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25">
      <c r="A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25">
      <c r="A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25">
      <c r="A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25">
      <c r="A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25">
      <c r="A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25">
      <c r="A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25">
      <c r="A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25">
      <c r="A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25">
      <c r="A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25">
      <c r="A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25">
      <c r="A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25">
      <c r="A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25">
      <c r="A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25">
      <c r="A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25">
      <c r="A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25">
      <c r="A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25">
      <c r="A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25">
      <c r="A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25">
      <c r="A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25">
      <c r="A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25">
      <c r="A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25">
      <c r="A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25">
      <c r="A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25">
      <c r="A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25">
      <c r="A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25">
      <c r="A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25">
      <c r="A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25">
      <c r="A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25">
      <c r="A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25">
      <c r="A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25">
      <c r="A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25">
      <c r="A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25">
      <c r="A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25">
      <c r="A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25">
      <c r="A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25">
      <c r="A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25">
      <c r="A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25">
      <c r="A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25">
      <c r="A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25">
      <c r="A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25">
      <c r="A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25">
      <c r="A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25">
      <c r="A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25">
      <c r="A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25">
      <c r="A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25">
      <c r="A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25">
      <c r="A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25">
      <c r="A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25">
      <c r="A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25">
      <c r="A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25">
      <c r="A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25">
      <c r="A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25">
      <c r="A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25">
      <c r="A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25">
      <c r="A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25">
      <c r="A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25">
      <c r="A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25">
      <c r="A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25">
      <c r="A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25">
      <c r="A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25">
      <c r="A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25">
      <c r="A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25">
      <c r="A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25">
      <c r="A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25">
      <c r="A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25">
      <c r="A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25">
      <c r="A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25">
      <c r="A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25">
      <c r="A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25">
      <c r="A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25">
      <c r="A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25">
      <c r="A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25">
      <c r="A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25">
      <c r="A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25">
      <c r="A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25">
      <c r="A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25">
      <c r="A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25">
      <c r="A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25">
      <c r="A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25">
      <c r="A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25">
      <c r="A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25">
      <c r="A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25">
      <c r="A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25">
      <c r="A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25">
      <c r="A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25">
      <c r="A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25">
      <c r="A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25">
      <c r="A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25">
      <c r="A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25">
      <c r="A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25">
      <c r="A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25">
      <c r="A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25">
      <c r="A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25">
      <c r="A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25">
      <c r="A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25">
      <c r="A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25">
      <c r="A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25">
      <c r="A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25">
      <c r="A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25">
      <c r="A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25">
      <c r="A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25">
      <c r="A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25">
      <c r="A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25">
      <c r="A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25">
      <c r="A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25">
      <c r="A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25">
      <c r="A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25">
      <c r="A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25">
      <c r="A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25">
      <c r="A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25">
      <c r="A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25">
      <c r="A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25">
      <c r="A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25">
      <c r="A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25">
      <c r="A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25">
      <c r="A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25">
      <c r="A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25">
      <c r="A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25">
      <c r="A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25">
      <c r="A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25">
      <c r="A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25">
      <c r="A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25">
      <c r="A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25">
      <c r="A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25">
      <c r="A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25">
      <c r="A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25">
      <c r="A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25">
      <c r="A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25">
      <c r="A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25">
      <c r="A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25">
      <c r="A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25">
      <c r="A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25">
      <c r="A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25">
      <c r="A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25">
      <c r="A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25">
      <c r="A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25">
      <c r="A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25">
      <c r="A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25">
      <c r="A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25">
      <c r="A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25">
      <c r="A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25">
      <c r="A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25">
      <c r="A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25">
      <c r="A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25">
      <c r="A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25">
      <c r="A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25">
      <c r="A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25">
      <c r="A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25">
      <c r="A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25">
      <c r="A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25">
      <c r="A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25">
      <c r="A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25">
      <c r="A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25">
      <c r="A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25">
      <c r="A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25">
      <c r="A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25">
      <c r="A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25">
      <c r="A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25">
      <c r="A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25">
      <c r="A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25">
      <c r="A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25">
      <c r="A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25">
      <c r="A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25">
      <c r="A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25">
      <c r="A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25">
      <c r="A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25">
      <c r="A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25">
      <c r="A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25">
      <c r="A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25">
      <c r="A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25">
      <c r="A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25">
      <c r="A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25">
      <c r="A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25">
      <c r="A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25">
      <c r="A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25">
      <c r="A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25">
      <c r="A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25">
      <c r="A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25">
      <c r="A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25">
      <c r="A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25">
      <c r="A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25">
      <c r="A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25">
      <c r="A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25">
      <c r="A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25">
      <c r="A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25">
      <c r="A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25">
      <c r="A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25">
      <c r="A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25">
      <c r="A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25">
      <c r="A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25">
      <c r="A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25">
      <c r="A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25">
      <c r="A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25">
      <c r="A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25">
      <c r="A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25">
      <c r="A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25">
      <c r="A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25">
      <c r="A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25">
      <c r="A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25">
      <c r="A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25">
      <c r="A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25">
      <c r="A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25">
      <c r="A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25">
      <c r="A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25">
      <c r="A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25">
      <c r="A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25">
      <c r="A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25">
      <c r="A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25">
      <c r="A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25">
      <c r="A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25">
      <c r="A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25">
      <c r="A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25">
      <c r="A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25">
      <c r="A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25">
      <c r="A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25">
      <c r="A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25">
      <c r="A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25">
      <c r="A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25">
      <c r="A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25">
      <c r="A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25">
      <c r="A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25">
      <c r="A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25">
      <c r="A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25">
      <c r="A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25">
      <c r="A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25">
      <c r="A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25">
      <c r="A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25">
      <c r="A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25">
      <c r="A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25">
      <c r="A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25">
      <c r="A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25">
      <c r="A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25">
      <c r="A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25">
      <c r="A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25">
      <c r="A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25">
      <c r="A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25">
      <c r="A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25">
      <c r="A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25">
      <c r="A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25">
      <c r="A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25">
      <c r="A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25">
      <c r="A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25">
      <c r="A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25">
      <c r="A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25">
      <c r="A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25">
      <c r="A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25">
      <c r="A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25">
      <c r="A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25">
      <c r="A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25">
      <c r="A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25">
      <c r="A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25">
      <c r="A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25">
      <c r="A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25">
      <c r="A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25">
      <c r="A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25">
      <c r="A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25">
      <c r="A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25">
      <c r="A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25">
      <c r="A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25">
      <c r="A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25">
      <c r="A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25">
      <c r="A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25">
      <c r="A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25">
      <c r="A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25">
      <c r="A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25">
      <c r="A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25">
      <c r="A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25">
      <c r="A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25">
      <c r="A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25">
      <c r="A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25">
      <c r="A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25">
      <c r="A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25">
      <c r="A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25">
      <c r="A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25">
      <c r="A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25">
      <c r="A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25">
      <c r="A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25">
      <c r="A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25">
      <c r="A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25">
      <c r="A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25">
      <c r="A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25">
      <c r="A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25">
      <c r="A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25">
      <c r="A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25">
      <c r="A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25">
      <c r="A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25">
      <c r="A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25">
      <c r="A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25">
      <c r="A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25">
      <c r="A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25">
      <c r="A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25">
      <c r="A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25">
      <c r="A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25">
      <c r="A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25">
      <c r="A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25">
      <c r="A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25">
      <c r="A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25">
      <c r="A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25">
      <c r="A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25">
      <c r="A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25">
      <c r="A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25">
      <c r="A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25">
      <c r="A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25">
      <c r="A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x14ac:dyDescent="0.25">
      <c r="A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x14ac:dyDescent="0.25">
      <c r="A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 x14ac:dyDescent="0.25">
      <c r="A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 x14ac:dyDescent="0.25">
      <c r="A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x14ac:dyDescent="0.25">
      <c r="A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 x14ac:dyDescent="0.25">
      <c r="A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x14ac:dyDescent="0.25">
      <c r="A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 x14ac:dyDescent="0.25">
      <c r="A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x14ac:dyDescent="0.25">
      <c r="A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x14ac:dyDescent="0.25">
      <c r="A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x14ac:dyDescent="0.25">
      <c r="A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x14ac:dyDescent="0.25">
      <c r="A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x14ac:dyDescent="0.25">
      <c r="A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x14ac:dyDescent="0.25">
      <c r="A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x14ac:dyDescent="0.25">
      <c r="A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x14ac:dyDescent="0.25">
      <c r="A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x14ac:dyDescent="0.25">
      <c r="A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x14ac:dyDescent="0.25">
      <c r="A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x14ac:dyDescent="0.25">
      <c r="A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x14ac:dyDescent="0.25">
      <c r="A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x14ac:dyDescent="0.25">
      <c r="A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x14ac:dyDescent="0.25">
      <c r="A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x14ac:dyDescent="0.25">
      <c r="A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x14ac:dyDescent="0.25">
      <c r="A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x14ac:dyDescent="0.25">
      <c r="A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x14ac:dyDescent="0.25">
      <c r="A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x14ac:dyDescent="0.25">
      <c r="A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 x14ac:dyDescent="0.25">
      <c r="A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 x14ac:dyDescent="0.25">
      <c r="A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 x14ac:dyDescent="0.25">
      <c r="A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 x14ac:dyDescent="0.25">
      <c r="A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 x14ac:dyDescent="0.25">
      <c r="A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 x14ac:dyDescent="0.25">
      <c r="A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 x14ac:dyDescent="0.25">
      <c r="A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 x14ac:dyDescent="0.25">
      <c r="A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 x14ac:dyDescent="0.25">
      <c r="A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x14ac:dyDescent="0.25">
      <c r="A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 x14ac:dyDescent="0.25">
      <c r="A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 x14ac:dyDescent="0.25">
      <c r="A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x14ac:dyDescent="0.25">
      <c r="A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 x14ac:dyDescent="0.25">
      <c r="A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 x14ac:dyDescent="0.25">
      <c r="A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 x14ac:dyDescent="0.25">
      <c r="A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 x14ac:dyDescent="0.25">
      <c r="A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x14ac:dyDescent="0.25">
      <c r="A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 x14ac:dyDescent="0.25">
      <c r="A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 x14ac:dyDescent="0.25">
      <c r="A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 x14ac:dyDescent="0.25">
      <c r="A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x14ac:dyDescent="0.25">
      <c r="A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 x14ac:dyDescent="0.25">
      <c r="A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 x14ac:dyDescent="0.25">
      <c r="A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x14ac:dyDescent="0.25">
      <c r="A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 x14ac:dyDescent="0.25">
      <c r="A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x14ac:dyDescent="0.25">
      <c r="A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 x14ac:dyDescent="0.25">
      <c r="A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 x14ac:dyDescent="0.25">
      <c r="A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 x14ac:dyDescent="0.25">
      <c r="A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 x14ac:dyDescent="0.25">
      <c r="A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 x14ac:dyDescent="0.25">
      <c r="A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 x14ac:dyDescent="0.25">
      <c r="A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 x14ac:dyDescent="0.25">
      <c r="A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 x14ac:dyDescent="0.25">
      <c r="A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 x14ac:dyDescent="0.25">
      <c r="A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 x14ac:dyDescent="0.25">
      <c r="A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 x14ac:dyDescent="0.25">
      <c r="A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 x14ac:dyDescent="0.25">
      <c r="A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 x14ac:dyDescent="0.25">
      <c r="A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 x14ac:dyDescent="0.25">
      <c r="A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 x14ac:dyDescent="0.25">
      <c r="A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 x14ac:dyDescent="0.25">
      <c r="A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 x14ac:dyDescent="0.25">
      <c r="A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 x14ac:dyDescent="0.25">
      <c r="A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 x14ac:dyDescent="0.25">
      <c r="A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 x14ac:dyDescent="0.25">
      <c r="A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x14ac:dyDescent="0.25">
      <c r="A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 x14ac:dyDescent="0.25">
      <c r="A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 x14ac:dyDescent="0.25">
      <c r="A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 x14ac:dyDescent="0.25">
      <c r="A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x14ac:dyDescent="0.25">
      <c r="A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 x14ac:dyDescent="0.25">
      <c r="A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 x14ac:dyDescent="0.25">
      <c r="A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 x14ac:dyDescent="0.25">
      <c r="A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 x14ac:dyDescent="0.25">
      <c r="A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 x14ac:dyDescent="0.25">
      <c r="A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 x14ac:dyDescent="0.25">
      <c r="A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 x14ac:dyDescent="0.25">
      <c r="A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 x14ac:dyDescent="0.25">
      <c r="A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 x14ac:dyDescent="0.25">
      <c r="A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 x14ac:dyDescent="0.25">
      <c r="A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x14ac:dyDescent="0.25">
      <c r="A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 x14ac:dyDescent="0.25">
      <c r="A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 x14ac:dyDescent="0.25">
      <c r="A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 x14ac:dyDescent="0.25">
      <c r="A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 x14ac:dyDescent="0.25">
      <c r="A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 x14ac:dyDescent="0.25">
      <c r="A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 x14ac:dyDescent="0.25">
      <c r="A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 x14ac:dyDescent="0.25">
      <c r="A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 x14ac:dyDescent="0.25">
      <c r="A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 x14ac:dyDescent="0.25">
      <c r="A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 x14ac:dyDescent="0.25">
      <c r="A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 x14ac:dyDescent="0.25">
      <c r="A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 x14ac:dyDescent="0.25">
      <c r="A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 x14ac:dyDescent="0.25">
      <c r="A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 x14ac:dyDescent="0.25">
      <c r="A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 x14ac:dyDescent="0.25">
      <c r="A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 x14ac:dyDescent="0.25">
      <c r="A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 x14ac:dyDescent="0.25">
      <c r="A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 x14ac:dyDescent="0.25">
      <c r="A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 x14ac:dyDescent="0.25">
      <c r="A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x14ac:dyDescent="0.25">
      <c r="A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 x14ac:dyDescent="0.25">
      <c r="A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 x14ac:dyDescent="0.25">
      <c r="A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x14ac:dyDescent="0.25">
      <c r="A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 x14ac:dyDescent="0.25">
      <c r="A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 x14ac:dyDescent="0.25">
      <c r="A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 x14ac:dyDescent="0.25">
      <c r="A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 x14ac:dyDescent="0.25">
      <c r="A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 x14ac:dyDescent="0.25">
      <c r="A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 x14ac:dyDescent="0.25">
      <c r="A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 x14ac:dyDescent="0.25">
      <c r="A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x14ac:dyDescent="0.25">
      <c r="A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 x14ac:dyDescent="0.25">
      <c r="A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 x14ac:dyDescent="0.25">
      <c r="A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 x14ac:dyDescent="0.25">
      <c r="A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x14ac:dyDescent="0.25">
      <c r="A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 x14ac:dyDescent="0.25">
      <c r="A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 x14ac:dyDescent="0.25">
      <c r="A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x14ac:dyDescent="0.25">
      <c r="A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 x14ac:dyDescent="0.25">
      <c r="A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 x14ac:dyDescent="0.25">
      <c r="A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 x14ac:dyDescent="0.25">
      <c r="A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 x14ac:dyDescent="0.25">
      <c r="A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 x14ac:dyDescent="0.25">
      <c r="A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 x14ac:dyDescent="0.25">
      <c r="A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 x14ac:dyDescent="0.25">
      <c r="A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 x14ac:dyDescent="0.25">
      <c r="A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 x14ac:dyDescent="0.25">
      <c r="A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 x14ac:dyDescent="0.25">
      <c r="A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 x14ac:dyDescent="0.25">
      <c r="A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 x14ac:dyDescent="0.25">
      <c r="A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 x14ac:dyDescent="0.25">
      <c r="A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 x14ac:dyDescent="0.25">
      <c r="A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 x14ac:dyDescent="0.25">
      <c r="A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 x14ac:dyDescent="0.25">
      <c r="A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 x14ac:dyDescent="0.25">
      <c r="A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 x14ac:dyDescent="0.25">
      <c r="A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 x14ac:dyDescent="0.25">
      <c r="A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 x14ac:dyDescent="0.25">
      <c r="A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 x14ac:dyDescent="0.25">
      <c r="A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 x14ac:dyDescent="0.25">
      <c r="A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 x14ac:dyDescent="0.25">
      <c r="A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 x14ac:dyDescent="0.25">
      <c r="A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 x14ac:dyDescent="0.25">
      <c r="A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 x14ac:dyDescent="0.25">
      <c r="A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 x14ac:dyDescent="0.25">
      <c r="A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 x14ac:dyDescent="0.25">
      <c r="A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x14ac:dyDescent="0.25">
      <c r="A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 x14ac:dyDescent="0.25">
      <c r="A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x14ac:dyDescent="0.25">
      <c r="A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 x14ac:dyDescent="0.25">
      <c r="A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 x14ac:dyDescent="0.25">
      <c r="A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x14ac:dyDescent="0.25">
      <c r="A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 x14ac:dyDescent="0.25">
      <c r="A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 x14ac:dyDescent="0.25">
      <c r="A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 x14ac:dyDescent="0.25">
      <c r="A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x14ac:dyDescent="0.25">
      <c r="A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 x14ac:dyDescent="0.25">
      <c r="A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 x14ac:dyDescent="0.25">
      <c r="A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 x14ac:dyDescent="0.25">
      <c r="A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 x14ac:dyDescent="0.25">
      <c r="A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 x14ac:dyDescent="0.25">
      <c r="A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 x14ac:dyDescent="0.25">
      <c r="A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 x14ac:dyDescent="0.25">
      <c r="A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 x14ac:dyDescent="0.25">
      <c r="A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 x14ac:dyDescent="0.25">
      <c r="A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 x14ac:dyDescent="0.25">
      <c r="A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 x14ac:dyDescent="0.25">
      <c r="A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 x14ac:dyDescent="0.25">
      <c r="A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 x14ac:dyDescent="0.25">
      <c r="A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 x14ac:dyDescent="0.25">
      <c r="A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 x14ac:dyDescent="0.25">
      <c r="A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 x14ac:dyDescent="0.25">
      <c r="A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 x14ac:dyDescent="0.25">
      <c r="A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 x14ac:dyDescent="0.25">
      <c r="A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 x14ac:dyDescent="0.25">
      <c r="A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 x14ac:dyDescent="0.25">
      <c r="A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 x14ac:dyDescent="0.25">
      <c r="A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 x14ac:dyDescent="0.25">
      <c r="A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 x14ac:dyDescent="0.25">
      <c r="A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 x14ac:dyDescent="0.25">
      <c r="A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 x14ac:dyDescent="0.25">
      <c r="A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 x14ac:dyDescent="0.25">
      <c r="A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 x14ac:dyDescent="0.25">
      <c r="A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 x14ac:dyDescent="0.25">
      <c r="A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 x14ac:dyDescent="0.25">
      <c r="A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 x14ac:dyDescent="0.25">
      <c r="A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 x14ac:dyDescent="0.25">
      <c r="A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 x14ac:dyDescent="0.25">
      <c r="A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x14ac:dyDescent="0.25">
      <c r="A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 x14ac:dyDescent="0.25">
      <c r="A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 x14ac:dyDescent="0.25">
      <c r="A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 x14ac:dyDescent="0.25">
      <c r="A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 x14ac:dyDescent="0.25">
      <c r="A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x14ac:dyDescent="0.25">
      <c r="A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 x14ac:dyDescent="0.25">
      <c r="A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 x14ac:dyDescent="0.25">
      <c r="A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 x14ac:dyDescent="0.25">
      <c r="A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 x14ac:dyDescent="0.25">
      <c r="A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 x14ac:dyDescent="0.25">
      <c r="A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 x14ac:dyDescent="0.25">
      <c r="A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 x14ac:dyDescent="0.25">
      <c r="A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 x14ac:dyDescent="0.25">
      <c r="A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 x14ac:dyDescent="0.25">
      <c r="A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 x14ac:dyDescent="0.25">
      <c r="A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 x14ac:dyDescent="0.25">
      <c r="A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 x14ac:dyDescent="0.25">
      <c r="A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 x14ac:dyDescent="0.25">
      <c r="A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 x14ac:dyDescent="0.25">
      <c r="A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 x14ac:dyDescent="0.25">
      <c r="A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 x14ac:dyDescent="0.25">
      <c r="A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 x14ac:dyDescent="0.25">
      <c r="A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 x14ac:dyDescent="0.25">
      <c r="A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 x14ac:dyDescent="0.25">
      <c r="A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 x14ac:dyDescent="0.25">
      <c r="A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 x14ac:dyDescent="0.25">
      <c r="A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 x14ac:dyDescent="0.25">
      <c r="A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 x14ac:dyDescent="0.25">
      <c r="A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 x14ac:dyDescent="0.25">
      <c r="A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 x14ac:dyDescent="0.25">
      <c r="A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 x14ac:dyDescent="0.25">
      <c r="A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 x14ac:dyDescent="0.25">
      <c r="A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 x14ac:dyDescent="0.25">
      <c r="A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 x14ac:dyDescent="0.25">
      <c r="A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 x14ac:dyDescent="0.25">
      <c r="A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x14ac:dyDescent="0.25">
      <c r="A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 x14ac:dyDescent="0.25">
      <c r="A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 x14ac:dyDescent="0.25">
      <c r="A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 x14ac:dyDescent="0.25">
      <c r="A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 x14ac:dyDescent="0.25">
      <c r="A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 x14ac:dyDescent="0.25">
      <c r="A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 x14ac:dyDescent="0.25">
      <c r="A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 x14ac:dyDescent="0.25">
      <c r="A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 x14ac:dyDescent="0.25">
      <c r="A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 x14ac:dyDescent="0.25">
      <c r="A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 x14ac:dyDescent="0.25">
      <c r="A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 x14ac:dyDescent="0.25">
      <c r="A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 x14ac:dyDescent="0.25">
      <c r="A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 x14ac:dyDescent="0.25">
      <c r="A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 x14ac:dyDescent="0.25">
      <c r="A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 x14ac:dyDescent="0.25">
      <c r="A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 x14ac:dyDescent="0.25">
      <c r="A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 x14ac:dyDescent="0.25">
      <c r="A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 x14ac:dyDescent="0.25">
      <c r="A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 x14ac:dyDescent="0.25">
      <c r="A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 x14ac:dyDescent="0.25">
      <c r="A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 x14ac:dyDescent="0.25">
      <c r="A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 x14ac:dyDescent="0.25">
      <c r="A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 x14ac:dyDescent="0.25">
      <c r="A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 x14ac:dyDescent="0.25">
      <c r="A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 x14ac:dyDescent="0.25">
      <c r="A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 x14ac:dyDescent="0.25">
      <c r="A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 x14ac:dyDescent="0.25">
      <c r="A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 x14ac:dyDescent="0.25">
      <c r="A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 x14ac:dyDescent="0.25">
      <c r="A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x14ac:dyDescent="0.25">
      <c r="A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 x14ac:dyDescent="0.25">
      <c r="A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 x14ac:dyDescent="0.25">
      <c r="A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 x14ac:dyDescent="0.25">
      <c r="A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 x14ac:dyDescent="0.25">
      <c r="A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 x14ac:dyDescent="0.25">
      <c r="A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 x14ac:dyDescent="0.25">
      <c r="A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 x14ac:dyDescent="0.25">
      <c r="A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x14ac:dyDescent="0.25">
      <c r="A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 x14ac:dyDescent="0.25">
      <c r="A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 x14ac:dyDescent="0.25">
      <c r="A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 x14ac:dyDescent="0.25">
      <c r="A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 x14ac:dyDescent="0.25">
      <c r="A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 x14ac:dyDescent="0.25">
      <c r="A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 x14ac:dyDescent="0.25">
      <c r="A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x14ac:dyDescent="0.25">
      <c r="A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 x14ac:dyDescent="0.25">
      <c r="A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 x14ac:dyDescent="0.25">
      <c r="A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 x14ac:dyDescent="0.25">
      <c r="A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 x14ac:dyDescent="0.25">
      <c r="A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 x14ac:dyDescent="0.25">
      <c r="A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 x14ac:dyDescent="0.25">
      <c r="A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 x14ac:dyDescent="0.25">
      <c r="A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 x14ac:dyDescent="0.25">
      <c r="A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 x14ac:dyDescent="0.25">
      <c r="A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 x14ac:dyDescent="0.25">
      <c r="A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 x14ac:dyDescent="0.25">
      <c r="A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 x14ac:dyDescent="0.25">
      <c r="A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 x14ac:dyDescent="0.25">
      <c r="A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 x14ac:dyDescent="0.25">
      <c r="A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 x14ac:dyDescent="0.25">
      <c r="A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 x14ac:dyDescent="0.25">
      <c r="A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 x14ac:dyDescent="0.25">
      <c r="A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 x14ac:dyDescent="0.25">
      <c r="A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 x14ac:dyDescent="0.25">
      <c r="A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 x14ac:dyDescent="0.25">
      <c r="A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 x14ac:dyDescent="0.25">
      <c r="A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 x14ac:dyDescent="0.25">
      <c r="A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 x14ac:dyDescent="0.25">
      <c r="A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 x14ac:dyDescent="0.25">
      <c r="A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 x14ac:dyDescent="0.25">
      <c r="A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 x14ac:dyDescent="0.25">
      <c r="A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 x14ac:dyDescent="0.25">
      <c r="A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 x14ac:dyDescent="0.25">
      <c r="A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 x14ac:dyDescent="0.25">
      <c r="A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 x14ac:dyDescent="0.25">
      <c r="A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 x14ac:dyDescent="0.25">
      <c r="A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 x14ac:dyDescent="0.25">
      <c r="A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 x14ac:dyDescent="0.25">
      <c r="A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 x14ac:dyDescent="0.25">
      <c r="A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 x14ac:dyDescent="0.25">
      <c r="A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 x14ac:dyDescent="0.25">
      <c r="A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 x14ac:dyDescent="0.25">
      <c r="A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 x14ac:dyDescent="0.25">
      <c r="A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 x14ac:dyDescent="0.25">
      <c r="A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 x14ac:dyDescent="0.25">
      <c r="A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 x14ac:dyDescent="0.25">
      <c r="A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 x14ac:dyDescent="0.25">
      <c r="A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 x14ac:dyDescent="0.25">
      <c r="A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 x14ac:dyDescent="0.25">
      <c r="A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 x14ac:dyDescent="0.25">
      <c r="A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 x14ac:dyDescent="0.25">
      <c r="A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 x14ac:dyDescent="0.25">
      <c r="A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 x14ac:dyDescent="0.25">
      <c r="A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 x14ac:dyDescent="0.25">
      <c r="A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 x14ac:dyDescent="0.25">
      <c r="A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 x14ac:dyDescent="0.25">
      <c r="A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 x14ac:dyDescent="0.25">
      <c r="A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 x14ac:dyDescent="0.25">
      <c r="A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 x14ac:dyDescent="0.25">
      <c r="A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 x14ac:dyDescent="0.25">
      <c r="A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 x14ac:dyDescent="0.25">
      <c r="A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 x14ac:dyDescent="0.25">
      <c r="A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 x14ac:dyDescent="0.25">
      <c r="A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 x14ac:dyDescent="0.25">
      <c r="A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 x14ac:dyDescent="0.25">
      <c r="A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 x14ac:dyDescent="0.25">
      <c r="A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 x14ac:dyDescent="0.25">
      <c r="A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 x14ac:dyDescent="0.25">
      <c r="A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 x14ac:dyDescent="0.25">
      <c r="A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 x14ac:dyDescent="0.25">
      <c r="A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 x14ac:dyDescent="0.25">
      <c r="A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 x14ac:dyDescent="0.25">
      <c r="A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 x14ac:dyDescent="0.25">
      <c r="A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 x14ac:dyDescent="0.25">
      <c r="A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 x14ac:dyDescent="0.25">
      <c r="A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 x14ac:dyDescent="0.25">
      <c r="A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 x14ac:dyDescent="0.25">
      <c r="A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 x14ac:dyDescent="0.25">
      <c r="A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 x14ac:dyDescent="0.25">
      <c r="A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 x14ac:dyDescent="0.25">
      <c r="A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 x14ac:dyDescent="0.25">
      <c r="A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 x14ac:dyDescent="0.25">
      <c r="A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 x14ac:dyDescent="0.25">
      <c r="A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 x14ac:dyDescent="0.25">
      <c r="A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 x14ac:dyDescent="0.25">
      <c r="A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 x14ac:dyDescent="0.25">
      <c r="A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 x14ac:dyDescent="0.25">
      <c r="A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 x14ac:dyDescent="0.25">
      <c r="A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 x14ac:dyDescent="0.25">
      <c r="A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 x14ac:dyDescent="0.25">
      <c r="A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 x14ac:dyDescent="0.25">
      <c r="A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 x14ac:dyDescent="0.25">
      <c r="A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 x14ac:dyDescent="0.25">
      <c r="A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 x14ac:dyDescent="0.25">
      <c r="A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 x14ac:dyDescent="0.25">
      <c r="A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 x14ac:dyDescent="0.25">
      <c r="A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 x14ac:dyDescent="0.25">
      <c r="A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 x14ac:dyDescent="0.25">
      <c r="A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 x14ac:dyDescent="0.25">
      <c r="A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 x14ac:dyDescent="0.25">
      <c r="A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 x14ac:dyDescent="0.25">
      <c r="A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 x14ac:dyDescent="0.25">
      <c r="A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 x14ac:dyDescent="0.25">
      <c r="A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 x14ac:dyDescent="0.25">
      <c r="A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 x14ac:dyDescent="0.25">
      <c r="A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 x14ac:dyDescent="0.25">
      <c r="A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 x14ac:dyDescent="0.25">
      <c r="A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 x14ac:dyDescent="0.25">
      <c r="A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 x14ac:dyDescent="0.25">
      <c r="A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 x14ac:dyDescent="0.25">
      <c r="A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 x14ac:dyDescent="0.25">
      <c r="A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 x14ac:dyDescent="0.25">
      <c r="A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 x14ac:dyDescent="0.25">
      <c r="A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 x14ac:dyDescent="0.25">
      <c r="A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 x14ac:dyDescent="0.25">
      <c r="A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 x14ac:dyDescent="0.25">
      <c r="A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 x14ac:dyDescent="0.25">
      <c r="A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 x14ac:dyDescent="0.25">
      <c r="A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 x14ac:dyDescent="0.25">
      <c r="A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 x14ac:dyDescent="0.25">
      <c r="A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 x14ac:dyDescent="0.25">
      <c r="A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 x14ac:dyDescent="0.25">
      <c r="A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 x14ac:dyDescent="0.25">
      <c r="A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 x14ac:dyDescent="0.25">
      <c r="A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 x14ac:dyDescent="0.25">
      <c r="A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 x14ac:dyDescent="0.25">
      <c r="A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 x14ac:dyDescent="0.25">
      <c r="A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 x14ac:dyDescent="0.25">
      <c r="A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 x14ac:dyDescent="0.25">
      <c r="A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 x14ac:dyDescent="0.25">
      <c r="A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 x14ac:dyDescent="0.25">
      <c r="A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 x14ac:dyDescent="0.25">
      <c r="A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 x14ac:dyDescent="0.25">
      <c r="A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 x14ac:dyDescent="0.25">
      <c r="A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 x14ac:dyDescent="0.25">
      <c r="A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 x14ac:dyDescent="0.25">
      <c r="A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 x14ac:dyDescent="0.25">
      <c r="A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 x14ac:dyDescent="0.25">
      <c r="A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 x14ac:dyDescent="0.25">
      <c r="A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 x14ac:dyDescent="0.25">
      <c r="A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 x14ac:dyDescent="0.25">
      <c r="A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 x14ac:dyDescent="0.25">
      <c r="A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 x14ac:dyDescent="0.25">
      <c r="A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 x14ac:dyDescent="0.25">
      <c r="A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 x14ac:dyDescent="0.25">
      <c r="A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 x14ac:dyDescent="0.25">
      <c r="A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 x14ac:dyDescent="0.25">
      <c r="A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 x14ac:dyDescent="0.25">
      <c r="A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 x14ac:dyDescent="0.25">
      <c r="A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 x14ac:dyDescent="0.25">
      <c r="A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 x14ac:dyDescent="0.25">
      <c r="A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 x14ac:dyDescent="0.25">
      <c r="A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 x14ac:dyDescent="0.25">
      <c r="A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 x14ac:dyDescent="0.25">
      <c r="A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 x14ac:dyDescent="0.25">
      <c r="A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 x14ac:dyDescent="0.25">
      <c r="A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 x14ac:dyDescent="0.25">
      <c r="A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 x14ac:dyDescent="0.25">
      <c r="A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 x14ac:dyDescent="0.25">
      <c r="A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 x14ac:dyDescent="0.25">
      <c r="A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 x14ac:dyDescent="0.25">
      <c r="A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 x14ac:dyDescent="0.25">
      <c r="A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 x14ac:dyDescent="0.25">
      <c r="A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 x14ac:dyDescent="0.25">
      <c r="A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 x14ac:dyDescent="0.25">
      <c r="A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 x14ac:dyDescent="0.25">
      <c r="A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 x14ac:dyDescent="0.25">
      <c r="A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 x14ac:dyDescent="0.25">
      <c r="A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 x14ac:dyDescent="0.25">
      <c r="A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 x14ac:dyDescent="0.25">
      <c r="A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 x14ac:dyDescent="0.25">
      <c r="A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 x14ac:dyDescent="0.25">
      <c r="A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 x14ac:dyDescent="0.25">
      <c r="A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 x14ac:dyDescent="0.25">
      <c r="A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 x14ac:dyDescent="0.25">
      <c r="A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 x14ac:dyDescent="0.25">
      <c r="A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 x14ac:dyDescent="0.25">
      <c r="A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 x14ac:dyDescent="0.25">
      <c r="A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 x14ac:dyDescent="0.25">
      <c r="A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 x14ac:dyDescent="0.25">
      <c r="A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 x14ac:dyDescent="0.25">
      <c r="A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 x14ac:dyDescent="0.25">
      <c r="A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 x14ac:dyDescent="0.25">
      <c r="A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 x14ac:dyDescent="0.25">
      <c r="A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 x14ac:dyDescent="0.25">
      <c r="A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 x14ac:dyDescent="0.25">
      <c r="A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 x14ac:dyDescent="0.25">
      <c r="A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 x14ac:dyDescent="0.25">
      <c r="A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 x14ac:dyDescent="0.25">
      <c r="A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 x14ac:dyDescent="0.25">
      <c r="A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 x14ac:dyDescent="0.25">
      <c r="A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 x14ac:dyDescent="0.25">
      <c r="A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 x14ac:dyDescent="0.25">
      <c r="A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 x14ac:dyDescent="0.25">
      <c r="A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 x14ac:dyDescent="0.25">
      <c r="A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 x14ac:dyDescent="0.25">
      <c r="A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 x14ac:dyDescent="0.25">
      <c r="A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 x14ac:dyDescent="0.25">
      <c r="A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 x14ac:dyDescent="0.25">
      <c r="A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 x14ac:dyDescent="0.25">
      <c r="A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 x14ac:dyDescent="0.25">
      <c r="A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 x14ac:dyDescent="0.25">
      <c r="A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 x14ac:dyDescent="0.25">
      <c r="A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 x14ac:dyDescent="0.25">
      <c r="A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 x14ac:dyDescent="0.25">
      <c r="A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 x14ac:dyDescent="0.25">
      <c r="A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 x14ac:dyDescent="0.25">
      <c r="A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 x14ac:dyDescent="0.25">
      <c r="A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 x14ac:dyDescent="0.25">
      <c r="A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 x14ac:dyDescent="0.25">
      <c r="A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 x14ac:dyDescent="0.25">
      <c r="A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 x14ac:dyDescent="0.25">
      <c r="A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 x14ac:dyDescent="0.25">
      <c r="A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 x14ac:dyDescent="0.25">
      <c r="A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 x14ac:dyDescent="0.25">
      <c r="A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 x14ac:dyDescent="0.25">
      <c r="A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 x14ac:dyDescent="0.25">
      <c r="A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 x14ac:dyDescent="0.25">
      <c r="A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 x14ac:dyDescent="0.25">
      <c r="A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 x14ac:dyDescent="0.25">
      <c r="A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 x14ac:dyDescent="0.25">
      <c r="A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 x14ac:dyDescent="0.25">
      <c r="A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 x14ac:dyDescent="0.25">
      <c r="A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 x14ac:dyDescent="0.25">
      <c r="A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 x14ac:dyDescent="0.25">
      <c r="A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 x14ac:dyDescent="0.25">
      <c r="A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 x14ac:dyDescent="0.25">
      <c r="A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 x14ac:dyDescent="0.25">
      <c r="A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 x14ac:dyDescent="0.25">
      <c r="A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 x14ac:dyDescent="0.25">
      <c r="A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 x14ac:dyDescent="0.25">
      <c r="A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 x14ac:dyDescent="0.25">
      <c r="A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 x14ac:dyDescent="0.25">
      <c r="A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 x14ac:dyDescent="0.25">
      <c r="A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 x14ac:dyDescent="0.25">
      <c r="A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 x14ac:dyDescent="0.25">
      <c r="A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 x14ac:dyDescent="0.25">
      <c r="A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 x14ac:dyDescent="0.25">
      <c r="A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 x14ac:dyDescent="0.25">
      <c r="A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 x14ac:dyDescent="0.25">
      <c r="A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 x14ac:dyDescent="0.25">
      <c r="A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 x14ac:dyDescent="0.25">
      <c r="A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 x14ac:dyDescent="0.25">
      <c r="A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 x14ac:dyDescent="0.25">
      <c r="A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 x14ac:dyDescent="0.25">
      <c r="A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 x14ac:dyDescent="0.25">
      <c r="A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 x14ac:dyDescent="0.25">
      <c r="A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 x14ac:dyDescent="0.25">
      <c r="A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 x14ac:dyDescent="0.25">
      <c r="A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 x14ac:dyDescent="0.25">
      <c r="A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 x14ac:dyDescent="0.25">
      <c r="A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 x14ac:dyDescent="0.25">
      <c r="A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 x14ac:dyDescent="0.25">
      <c r="A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 x14ac:dyDescent="0.25">
      <c r="A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 x14ac:dyDescent="0.25">
      <c r="A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 x14ac:dyDescent="0.25">
      <c r="A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 x14ac:dyDescent="0.25">
      <c r="A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 x14ac:dyDescent="0.25">
      <c r="A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 x14ac:dyDescent="0.25">
      <c r="A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 x14ac:dyDescent="0.25">
      <c r="A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 x14ac:dyDescent="0.25">
      <c r="A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 x14ac:dyDescent="0.25">
      <c r="A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 x14ac:dyDescent="0.25">
      <c r="A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 x14ac:dyDescent="0.25">
      <c r="A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 x14ac:dyDescent="0.25">
      <c r="A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 x14ac:dyDescent="0.25">
      <c r="A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 x14ac:dyDescent="0.25">
      <c r="A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 x14ac:dyDescent="0.25">
      <c r="A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 x14ac:dyDescent="0.25">
      <c r="A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 x14ac:dyDescent="0.25">
      <c r="A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 x14ac:dyDescent="0.25">
      <c r="A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 x14ac:dyDescent="0.25">
      <c r="A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 x14ac:dyDescent="0.25">
      <c r="A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 x14ac:dyDescent="0.25">
      <c r="A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 x14ac:dyDescent="0.25">
      <c r="A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 x14ac:dyDescent="0.25">
      <c r="A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 x14ac:dyDescent="0.25">
      <c r="A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 x14ac:dyDescent="0.25">
      <c r="A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 x14ac:dyDescent="0.25">
      <c r="A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 x14ac:dyDescent="0.25">
      <c r="A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 x14ac:dyDescent="0.25">
      <c r="A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 x14ac:dyDescent="0.25">
      <c r="A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 x14ac:dyDescent="0.25">
      <c r="A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 x14ac:dyDescent="0.25">
      <c r="A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 x14ac:dyDescent="0.25">
      <c r="A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 x14ac:dyDescent="0.25">
      <c r="A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 x14ac:dyDescent="0.25">
      <c r="A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 x14ac:dyDescent="0.25">
      <c r="A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 x14ac:dyDescent="0.25">
      <c r="A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 x14ac:dyDescent="0.25">
      <c r="A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 x14ac:dyDescent="0.25">
      <c r="A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 x14ac:dyDescent="0.25">
      <c r="A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 x14ac:dyDescent="0.25">
      <c r="A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 x14ac:dyDescent="0.25">
      <c r="A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 x14ac:dyDescent="0.25">
      <c r="A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 x14ac:dyDescent="0.25">
      <c r="A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 x14ac:dyDescent="0.25">
      <c r="A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 x14ac:dyDescent="0.25">
      <c r="A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 x14ac:dyDescent="0.25">
      <c r="A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 x14ac:dyDescent="0.25">
      <c r="A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 x14ac:dyDescent="0.25">
      <c r="A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 x14ac:dyDescent="0.25">
      <c r="A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 x14ac:dyDescent="0.25">
      <c r="A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 x14ac:dyDescent="0.25">
      <c r="A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 x14ac:dyDescent="0.25">
      <c r="A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 x14ac:dyDescent="0.25">
      <c r="A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 x14ac:dyDescent="0.25">
      <c r="A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 x14ac:dyDescent="0.25">
      <c r="A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 x14ac:dyDescent="0.25">
      <c r="A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 x14ac:dyDescent="0.25">
      <c r="A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 x14ac:dyDescent="0.25">
      <c r="A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 x14ac:dyDescent="0.25">
      <c r="A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 x14ac:dyDescent="0.25">
      <c r="A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 x14ac:dyDescent="0.25">
      <c r="A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 x14ac:dyDescent="0.25">
      <c r="A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 x14ac:dyDescent="0.25">
      <c r="A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 x14ac:dyDescent="0.25">
      <c r="A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 x14ac:dyDescent="0.25">
      <c r="A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 x14ac:dyDescent="0.25">
      <c r="A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 x14ac:dyDescent="0.25">
      <c r="A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 x14ac:dyDescent="0.25">
      <c r="A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 x14ac:dyDescent="0.25">
      <c r="A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 x14ac:dyDescent="0.25">
      <c r="A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 x14ac:dyDescent="0.25">
      <c r="A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 x14ac:dyDescent="0.25">
      <c r="A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 x14ac:dyDescent="0.25">
      <c r="A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 x14ac:dyDescent="0.25">
      <c r="A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 x14ac:dyDescent="0.25">
      <c r="A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 x14ac:dyDescent="0.25">
      <c r="A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 x14ac:dyDescent="0.25">
      <c r="A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 x14ac:dyDescent="0.25">
      <c r="A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 x14ac:dyDescent="0.25">
      <c r="A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 x14ac:dyDescent="0.25">
      <c r="A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 x14ac:dyDescent="0.25">
      <c r="A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 x14ac:dyDescent="0.25">
      <c r="A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 x14ac:dyDescent="0.25">
      <c r="A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 x14ac:dyDescent="0.25">
      <c r="A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 x14ac:dyDescent="0.25">
      <c r="A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 x14ac:dyDescent="0.25">
      <c r="A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 x14ac:dyDescent="0.25">
      <c r="A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 x14ac:dyDescent="0.25">
      <c r="A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 x14ac:dyDescent="0.25">
      <c r="A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 x14ac:dyDescent="0.25">
      <c r="A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 x14ac:dyDescent="0.25">
      <c r="A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 x14ac:dyDescent="0.25">
      <c r="A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 x14ac:dyDescent="0.25">
      <c r="A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 x14ac:dyDescent="0.25">
      <c r="A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 x14ac:dyDescent="0.25">
      <c r="A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 x14ac:dyDescent="0.25">
      <c r="A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 x14ac:dyDescent="0.25">
      <c r="A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 x14ac:dyDescent="0.25">
      <c r="A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 x14ac:dyDescent="0.25">
      <c r="A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 x14ac:dyDescent="0.25">
      <c r="A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 x14ac:dyDescent="0.25">
      <c r="A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 x14ac:dyDescent="0.25">
      <c r="A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 x14ac:dyDescent="0.25">
      <c r="A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 x14ac:dyDescent="0.25">
      <c r="A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 x14ac:dyDescent="0.25">
      <c r="A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 x14ac:dyDescent="0.25">
      <c r="A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 x14ac:dyDescent="0.25">
      <c r="A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 x14ac:dyDescent="0.25">
      <c r="A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 x14ac:dyDescent="0.25">
      <c r="A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 x14ac:dyDescent="0.25">
      <c r="A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 x14ac:dyDescent="0.25">
      <c r="A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 x14ac:dyDescent="0.25">
      <c r="A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 x14ac:dyDescent="0.25">
      <c r="A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 x14ac:dyDescent="0.25">
      <c r="A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 x14ac:dyDescent="0.25">
      <c r="A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 x14ac:dyDescent="0.25">
      <c r="A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 x14ac:dyDescent="0.25">
      <c r="A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 x14ac:dyDescent="0.25">
      <c r="A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 x14ac:dyDescent="0.25">
      <c r="A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 x14ac:dyDescent="0.25">
      <c r="A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 x14ac:dyDescent="0.25">
      <c r="A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 x14ac:dyDescent="0.25">
      <c r="A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 x14ac:dyDescent="0.25">
      <c r="A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 x14ac:dyDescent="0.25">
      <c r="A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 x14ac:dyDescent="0.25">
      <c r="A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 x14ac:dyDescent="0.25">
      <c r="A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 x14ac:dyDescent="0.25">
      <c r="A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 x14ac:dyDescent="0.25">
      <c r="A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 x14ac:dyDescent="0.25">
      <c r="A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 x14ac:dyDescent="0.25">
      <c r="A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 x14ac:dyDescent="0.25">
      <c r="A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 x14ac:dyDescent="0.25">
      <c r="A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 x14ac:dyDescent="0.25">
      <c r="A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 x14ac:dyDescent="0.25">
      <c r="A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 x14ac:dyDescent="0.25">
      <c r="A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 x14ac:dyDescent="0.25">
      <c r="A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 x14ac:dyDescent="0.25">
      <c r="A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 x14ac:dyDescent="0.25">
      <c r="A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 x14ac:dyDescent="0.25">
      <c r="A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 x14ac:dyDescent="0.25">
      <c r="A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 x14ac:dyDescent="0.25">
      <c r="A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 x14ac:dyDescent="0.25">
      <c r="A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 x14ac:dyDescent="0.25">
      <c r="A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 x14ac:dyDescent="0.25">
      <c r="A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 x14ac:dyDescent="0.25">
      <c r="A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 x14ac:dyDescent="0.25">
      <c r="A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 x14ac:dyDescent="0.25">
      <c r="A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 x14ac:dyDescent="0.25">
      <c r="A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 x14ac:dyDescent="0.25">
      <c r="A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 x14ac:dyDescent="0.25">
      <c r="A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 x14ac:dyDescent="0.25">
      <c r="A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 x14ac:dyDescent="0.25">
      <c r="A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 x14ac:dyDescent="0.25">
      <c r="A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 x14ac:dyDescent="0.25">
      <c r="A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 x14ac:dyDescent="0.25">
      <c r="A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 x14ac:dyDescent="0.25">
      <c r="A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 x14ac:dyDescent="0.25">
      <c r="A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 x14ac:dyDescent="0.25">
      <c r="A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 x14ac:dyDescent="0.25">
      <c r="A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 x14ac:dyDescent="0.25">
      <c r="A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 x14ac:dyDescent="0.25">
      <c r="A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 x14ac:dyDescent="0.25">
      <c r="A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 x14ac:dyDescent="0.25">
      <c r="A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 x14ac:dyDescent="0.25">
      <c r="A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 x14ac:dyDescent="0.25">
      <c r="A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 x14ac:dyDescent="0.25">
      <c r="A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 x14ac:dyDescent="0.25">
      <c r="A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 x14ac:dyDescent="0.25">
      <c r="A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 x14ac:dyDescent="0.25">
      <c r="A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 x14ac:dyDescent="0.25">
      <c r="A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 x14ac:dyDescent="0.25">
      <c r="A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 x14ac:dyDescent="0.25">
      <c r="A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 x14ac:dyDescent="0.25">
      <c r="A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 x14ac:dyDescent="0.25">
      <c r="A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 x14ac:dyDescent="0.25">
      <c r="A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 x14ac:dyDescent="0.25">
      <c r="A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 x14ac:dyDescent="0.25">
      <c r="A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 x14ac:dyDescent="0.25">
      <c r="A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 x14ac:dyDescent="0.25">
      <c r="A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 x14ac:dyDescent="0.25">
      <c r="A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 x14ac:dyDescent="0.25">
      <c r="A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 x14ac:dyDescent="0.25">
      <c r="A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 x14ac:dyDescent="0.25">
      <c r="A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 x14ac:dyDescent="0.25">
      <c r="A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 x14ac:dyDescent="0.25">
      <c r="A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 x14ac:dyDescent="0.25">
      <c r="A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 x14ac:dyDescent="0.25">
      <c r="A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 x14ac:dyDescent="0.25">
      <c r="A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 x14ac:dyDescent="0.25">
      <c r="A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 x14ac:dyDescent="0.25">
      <c r="A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 x14ac:dyDescent="0.25">
      <c r="A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 x14ac:dyDescent="0.25">
      <c r="A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 x14ac:dyDescent="0.25">
      <c r="A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 x14ac:dyDescent="0.25">
      <c r="A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 x14ac:dyDescent="0.25">
      <c r="A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 x14ac:dyDescent="0.25">
      <c r="A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 x14ac:dyDescent="0.25">
      <c r="A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 x14ac:dyDescent="0.25">
      <c r="A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 x14ac:dyDescent="0.25">
      <c r="A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 x14ac:dyDescent="0.25">
      <c r="A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 x14ac:dyDescent="0.25">
      <c r="A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 x14ac:dyDescent="0.25">
      <c r="A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 x14ac:dyDescent="0.25">
      <c r="A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 x14ac:dyDescent="0.25">
      <c r="A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 x14ac:dyDescent="0.25">
      <c r="A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 x14ac:dyDescent="0.25">
      <c r="A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 x14ac:dyDescent="0.25">
      <c r="A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 x14ac:dyDescent="0.25">
      <c r="A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 x14ac:dyDescent="0.25">
      <c r="A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 x14ac:dyDescent="0.25">
      <c r="A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 x14ac:dyDescent="0.25">
      <c r="A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 x14ac:dyDescent="0.25">
      <c r="A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 x14ac:dyDescent="0.25">
      <c r="A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 x14ac:dyDescent="0.25">
      <c r="A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 x14ac:dyDescent="0.25">
      <c r="A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 x14ac:dyDescent="0.25">
      <c r="A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 x14ac:dyDescent="0.25">
      <c r="A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 x14ac:dyDescent="0.25">
      <c r="A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 x14ac:dyDescent="0.25">
      <c r="A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 x14ac:dyDescent="0.25">
      <c r="A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 x14ac:dyDescent="0.25">
      <c r="A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 x14ac:dyDescent="0.25">
      <c r="A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 x14ac:dyDescent="0.25">
      <c r="A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 x14ac:dyDescent="0.25">
      <c r="A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 x14ac:dyDescent="0.25">
      <c r="A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 x14ac:dyDescent="0.25">
      <c r="A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 x14ac:dyDescent="0.25">
      <c r="A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 x14ac:dyDescent="0.25">
      <c r="A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 x14ac:dyDescent="0.25">
      <c r="A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 x14ac:dyDescent="0.25">
      <c r="A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 x14ac:dyDescent="0.25">
      <c r="A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 x14ac:dyDescent="0.25">
      <c r="A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 x14ac:dyDescent="0.25">
      <c r="A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 x14ac:dyDescent="0.25">
      <c r="A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 x14ac:dyDescent="0.25">
      <c r="A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 x14ac:dyDescent="0.25">
      <c r="A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 x14ac:dyDescent="0.25">
      <c r="A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 x14ac:dyDescent="0.25">
      <c r="A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 x14ac:dyDescent="0.25">
      <c r="A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 x14ac:dyDescent="0.25">
      <c r="A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 x14ac:dyDescent="0.25">
      <c r="A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 x14ac:dyDescent="0.25">
      <c r="A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 x14ac:dyDescent="0.25">
      <c r="A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 x14ac:dyDescent="0.25">
      <c r="A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 x14ac:dyDescent="0.25">
      <c r="A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 x14ac:dyDescent="0.25">
      <c r="A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 x14ac:dyDescent="0.25">
      <c r="A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 x14ac:dyDescent="0.25">
      <c r="A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 x14ac:dyDescent="0.25">
      <c r="A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 x14ac:dyDescent="0.25">
      <c r="A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 x14ac:dyDescent="0.25">
      <c r="A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 x14ac:dyDescent="0.25">
      <c r="A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 x14ac:dyDescent="0.25">
      <c r="A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 x14ac:dyDescent="0.25">
      <c r="A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 x14ac:dyDescent="0.25">
      <c r="A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 x14ac:dyDescent="0.25">
      <c r="A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 x14ac:dyDescent="0.25">
      <c r="A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 x14ac:dyDescent="0.25">
      <c r="A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 x14ac:dyDescent="0.25">
      <c r="A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 x14ac:dyDescent="0.25">
      <c r="A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 x14ac:dyDescent="0.25">
      <c r="A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 x14ac:dyDescent="0.25">
      <c r="A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 x14ac:dyDescent="0.25">
      <c r="A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 x14ac:dyDescent="0.25">
      <c r="A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 x14ac:dyDescent="0.25">
      <c r="A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 x14ac:dyDescent="0.25">
      <c r="A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 x14ac:dyDescent="0.25">
      <c r="A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 x14ac:dyDescent="0.25">
      <c r="A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 x14ac:dyDescent="0.25">
      <c r="A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 x14ac:dyDescent="0.25">
      <c r="A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 x14ac:dyDescent="0.25">
      <c r="A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 x14ac:dyDescent="0.25">
      <c r="A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 x14ac:dyDescent="0.25">
      <c r="A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 x14ac:dyDescent="0.25">
      <c r="A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 x14ac:dyDescent="0.25">
      <c r="A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 x14ac:dyDescent="0.25">
      <c r="A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 x14ac:dyDescent="0.25">
      <c r="A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 x14ac:dyDescent="0.25">
      <c r="A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 x14ac:dyDescent="0.25">
      <c r="A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 x14ac:dyDescent="0.25">
      <c r="A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 x14ac:dyDescent="0.25">
      <c r="A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 x14ac:dyDescent="0.25">
      <c r="A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 x14ac:dyDescent="0.25">
      <c r="A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 x14ac:dyDescent="0.25">
      <c r="A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 x14ac:dyDescent="0.25">
      <c r="A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 x14ac:dyDescent="0.25">
      <c r="A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 x14ac:dyDescent="0.25">
      <c r="A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 x14ac:dyDescent="0.25">
      <c r="A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 x14ac:dyDescent="0.25">
      <c r="A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1:14" x14ac:dyDescent="0.25">
      <c r="A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1:14" x14ac:dyDescent="0.25">
      <c r="A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1:14" x14ac:dyDescent="0.25">
      <c r="A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1:14" x14ac:dyDescent="0.25">
      <c r="A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</row>
    <row r="1823" spans="1:14" x14ac:dyDescent="0.25">
      <c r="A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1:14" x14ac:dyDescent="0.25">
      <c r="A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1:14" x14ac:dyDescent="0.25">
      <c r="A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1:14" x14ac:dyDescent="0.25">
      <c r="A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</row>
    <row r="1827" spans="1:14" x14ac:dyDescent="0.25">
      <c r="A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</row>
    <row r="1828" spans="1:14" x14ac:dyDescent="0.25">
      <c r="A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1:14" x14ac:dyDescent="0.25">
      <c r="A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1:14" x14ac:dyDescent="0.25">
      <c r="A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</row>
    <row r="1831" spans="1:14" x14ac:dyDescent="0.25">
      <c r="A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</row>
    <row r="1832" spans="1:14" x14ac:dyDescent="0.25">
      <c r="A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1:14" x14ac:dyDescent="0.25">
      <c r="A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1:14" x14ac:dyDescent="0.25">
      <c r="A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1:14" x14ac:dyDescent="0.25">
      <c r="A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 x14ac:dyDescent="0.25">
      <c r="A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</row>
    <row r="1837" spans="1:14" x14ac:dyDescent="0.25">
      <c r="A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</row>
    <row r="1838" spans="1:14" x14ac:dyDescent="0.25">
      <c r="A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 x14ac:dyDescent="0.25">
      <c r="A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</row>
    <row r="1840" spans="1:14" x14ac:dyDescent="0.25">
      <c r="A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1:14" x14ac:dyDescent="0.25">
      <c r="A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</row>
    <row r="1842" spans="1:14" x14ac:dyDescent="0.25">
      <c r="A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</row>
    <row r="1843" spans="1:14" x14ac:dyDescent="0.25">
      <c r="A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1:14" x14ac:dyDescent="0.25">
      <c r="A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</row>
    <row r="1845" spans="1:14" x14ac:dyDescent="0.25">
      <c r="A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</row>
    <row r="1846" spans="1:14" x14ac:dyDescent="0.25">
      <c r="A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1:14" x14ac:dyDescent="0.25">
      <c r="A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</row>
    <row r="1848" spans="1:14" x14ac:dyDescent="0.25">
      <c r="A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</row>
    <row r="1849" spans="1:14" x14ac:dyDescent="0.25">
      <c r="A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</row>
    <row r="1850" spans="1:14" x14ac:dyDescent="0.25">
      <c r="A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 x14ac:dyDescent="0.25">
      <c r="A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1:14" x14ac:dyDescent="0.25">
      <c r="A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1:14" x14ac:dyDescent="0.25">
      <c r="A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1:14" x14ac:dyDescent="0.25">
      <c r="A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</row>
    <row r="1855" spans="1:14" x14ac:dyDescent="0.25">
      <c r="A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</row>
    <row r="1856" spans="1:14" x14ac:dyDescent="0.25">
      <c r="A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1:14" x14ac:dyDescent="0.25">
      <c r="A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1:14" x14ac:dyDescent="0.25">
      <c r="A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1:14" x14ac:dyDescent="0.25">
      <c r="A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</row>
    <row r="1860" spans="1:14" x14ac:dyDescent="0.25">
      <c r="A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</row>
    <row r="1861" spans="1:14" x14ac:dyDescent="0.25">
      <c r="A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</row>
    <row r="1862" spans="1:14" x14ac:dyDescent="0.25">
      <c r="A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</row>
    <row r="1863" spans="1:14" x14ac:dyDescent="0.25">
      <c r="A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</row>
    <row r="1864" spans="1:14" x14ac:dyDescent="0.25">
      <c r="A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</row>
    <row r="1865" spans="1:14" x14ac:dyDescent="0.25">
      <c r="A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1:14" x14ac:dyDescent="0.25">
      <c r="A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1:14" x14ac:dyDescent="0.25">
      <c r="A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1:14" x14ac:dyDescent="0.25">
      <c r="A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</row>
    <row r="1869" spans="1:14" x14ac:dyDescent="0.25">
      <c r="A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1:14" x14ac:dyDescent="0.25">
      <c r="A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1:14" x14ac:dyDescent="0.25">
      <c r="A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</row>
    <row r="1872" spans="1:14" x14ac:dyDescent="0.25">
      <c r="A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</row>
    <row r="1873" spans="1:14" x14ac:dyDescent="0.25">
      <c r="A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 x14ac:dyDescent="0.25">
      <c r="A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1:14" x14ac:dyDescent="0.25">
      <c r="A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</row>
    <row r="1876" spans="1:14" x14ac:dyDescent="0.25">
      <c r="A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1:14" x14ac:dyDescent="0.25">
      <c r="A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</row>
    <row r="1878" spans="1:14" x14ac:dyDescent="0.25">
      <c r="A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</row>
    <row r="1879" spans="1:14" x14ac:dyDescent="0.25">
      <c r="A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</row>
    <row r="1880" spans="1:14" x14ac:dyDescent="0.25">
      <c r="A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</row>
    <row r="1881" spans="1:14" x14ac:dyDescent="0.25">
      <c r="A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1:14" x14ac:dyDescent="0.25">
      <c r="A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</row>
    <row r="1883" spans="1:14" x14ac:dyDescent="0.25">
      <c r="A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</row>
    <row r="1884" spans="1:14" x14ac:dyDescent="0.25">
      <c r="A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1:14" x14ac:dyDescent="0.25">
      <c r="A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</row>
    <row r="1886" spans="1:14" x14ac:dyDescent="0.25">
      <c r="A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</row>
    <row r="1887" spans="1:14" x14ac:dyDescent="0.25">
      <c r="A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</row>
    <row r="1888" spans="1:14" x14ac:dyDescent="0.25">
      <c r="A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1:14" x14ac:dyDescent="0.25">
      <c r="A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</row>
    <row r="1890" spans="1:14" x14ac:dyDescent="0.25">
      <c r="A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</row>
    <row r="1891" spans="1:14" x14ac:dyDescent="0.25">
      <c r="A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1:14" x14ac:dyDescent="0.25">
      <c r="A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1:14" x14ac:dyDescent="0.25">
      <c r="A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</row>
    <row r="1894" spans="1:14" x14ac:dyDescent="0.25">
      <c r="A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 x14ac:dyDescent="0.25">
      <c r="A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</row>
    <row r="1896" spans="1:14" x14ac:dyDescent="0.25">
      <c r="A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</row>
    <row r="1897" spans="1:14" x14ac:dyDescent="0.25">
      <c r="A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</row>
    <row r="1898" spans="1:14" x14ac:dyDescent="0.25">
      <c r="A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</row>
    <row r="1899" spans="1:14" x14ac:dyDescent="0.25">
      <c r="A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</row>
    <row r="1900" spans="1:14" x14ac:dyDescent="0.25">
      <c r="A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</row>
    <row r="1901" spans="1:14" x14ac:dyDescent="0.25">
      <c r="A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</row>
    <row r="1902" spans="1:14" x14ac:dyDescent="0.25">
      <c r="A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1:14" x14ac:dyDescent="0.25">
      <c r="A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1:14" x14ac:dyDescent="0.25">
      <c r="A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</row>
    <row r="1905" spans="1:14" x14ac:dyDescent="0.25">
      <c r="A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</row>
    <row r="1906" spans="1:14" x14ac:dyDescent="0.25">
      <c r="A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</row>
    <row r="1907" spans="1:14" x14ac:dyDescent="0.25">
      <c r="A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</row>
    <row r="1908" spans="1:14" x14ac:dyDescent="0.25">
      <c r="A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</row>
    <row r="1909" spans="1:14" x14ac:dyDescent="0.25">
      <c r="A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</row>
    <row r="1910" spans="1:14" x14ac:dyDescent="0.25">
      <c r="A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</row>
    <row r="1911" spans="1:14" x14ac:dyDescent="0.25">
      <c r="A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 x14ac:dyDescent="0.25">
      <c r="A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</row>
    <row r="1913" spans="1:14" x14ac:dyDescent="0.25">
      <c r="A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</row>
    <row r="1914" spans="1:14" x14ac:dyDescent="0.25">
      <c r="A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</row>
    <row r="1915" spans="1:14" x14ac:dyDescent="0.25">
      <c r="A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</row>
    <row r="1916" spans="1:14" x14ac:dyDescent="0.25">
      <c r="A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</row>
    <row r="1917" spans="1:14" x14ac:dyDescent="0.25">
      <c r="A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</row>
    <row r="1918" spans="1:14" x14ac:dyDescent="0.25">
      <c r="A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</row>
    <row r="1919" spans="1:14" x14ac:dyDescent="0.25">
      <c r="A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1:14" x14ac:dyDescent="0.25">
      <c r="A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</row>
    <row r="1921" spans="1:14" x14ac:dyDescent="0.25">
      <c r="A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</row>
    <row r="1922" spans="1:14" x14ac:dyDescent="0.25">
      <c r="A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</row>
    <row r="1923" spans="1:14" x14ac:dyDescent="0.25">
      <c r="A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</row>
    <row r="1924" spans="1:14" x14ac:dyDescent="0.25">
      <c r="A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</row>
    <row r="1925" spans="1:14" x14ac:dyDescent="0.25">
      <c r="A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1:14" x14ac:dyDescent="0.25">
      <c r="A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 x14ac:dyDescent="0.25">
      <c r="A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</row>
    <row r="1928" spans="1:14" x14ac:dyDescent="0.25">
      <c r="A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</row>
    <row r="1929" spans="1:14" x14ac:dyDescent="0.25">
      <c r="A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</row>
    <row r="1930" spans="1:14" x14ac:dyDescent="0.25">
      <c r="A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</row>
    <row r="1931" spans="1:14" x14ac:dyDescent="0.25">
      <c r="A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</row>
    <row r="1932" spans="1:14" x14ac:dyDescent="0.25">
      <c r="A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</row>
    <row r="1933" spans="1:14" x14ac:dyDescent="0.25">
      <c r="A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1:14" x14ac:dyDescent="0.25">
      <c r="A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</row>
    <row r="1935" spans="1:14" x14ac:dyDescent="0.25">
      <c r="A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1:14" x14ac:dyDescent="0.25">
      <c r="A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</row>
    <row r="1937" spans="1:14" x14ac:dyDescent="0.25">
      <c r="A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</row>
    <row r="1938" spans="1:14" x14ac:dyDescent="0.25">
      <c r="A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</row>
    <row r="1939" spans="1:14" x14ac:dyDescent="0.25">
      <c r="A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1:14" x14ac:dyDescent="0.25">
      <c r="A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1:14" x14ac:dyDescent="0.25">
      <c r="A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1:14" x14ac:dyDescent="0.25">
      <c r="A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1:14" x14ac:dyDescent="0.25">
      <c r="A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</row>
    <row r="1944" spans="1:14" x14ac:dyDescent="0.25">
      <c r="A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</row>
    <row r="1945" spans="1:14" x14ac:dyDescent="0.25">
      <c r="A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</row>
    <row r="1946" spans="1:14" x14ac:dyDescent="0.25">
      <c r="A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</row>
    <row r="1947" spans="1:14" x14ac:dyDescent="0.25">
      <c r="A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</row>
    <row r="1948" spans="1:14" x14ac:dyDescent="0.25">
      <c r="A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</row>
    <row r="1949" spans="1:14" x14ac:dyDescent="0.25">
      <c r="A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1:14" x14ac:dyDescent="0.25">
      <c r="A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1:14" x14ac:dyDescent="0.25">
      <c r="A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</row>
    <row r="1952" spans="1:14" x14ac:dyDescent="0.25">
      <c r="A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</row>
    <row r="1953" spans="1:14" x14ac:dyDescent="0.25">
      <c r="A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</row>
    <row r="1954" spans="1:14" x14ac:dyDescent="0.25">
      <c r="A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</row>
    <row r="1955" spans="1:14" x14ac:dyDescent="0.25">
      <c r="A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</row>
    <row r="1956" spans="1:14" x14ac:dyDescent="0.25">
      <c r="A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</row>
    <row r="1957" spans="1:14" x14ac:dyDescent="0.25">
      <c r="A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1:14" x14ac:dyDescent="0.25">
      <c r="A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</row>
    <row r="1959" spans="1:14" x14ac:dyDescent="0.25">
      <c r="A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</row>
    <row r="1960" spans="1:14" x14ac:dyDescent="0.25">
      <c r="A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</row>
    <row r="1961" spans="1:14" x14ac:dyDescent="0.25">
      <c r="A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</row>
    <row r="1962" spans="1:14" x14ac:dyDescent="0.25">
      <c r="A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</row>
    <row r="1963" spans="1:14" x14ac:dyDescent="0.25">
      <c r="A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</row>
    <row r="1964" spans="1:14" x14ac:dyDescent="0.25">
      <c r="A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1:14" x14ac:dyDescent="0.25">
      <c r="A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</row>
    <row r="1966" spans="1:14" x14ac:dyDescent="0.25">
      <c r="A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</row>
    <row r="1967" spans="1:14" x14ac:dyDescent="0.25">
      <c r="A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</row>
    <row r="1968" spans="1:14" x14ac:dyDescent="0.25">
      <c r="A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</row>
    <row r="1969" spans="1:14" x14ac:dyDescent="0.25">
      <c r="A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</row>
    <row r="1970" spans="1:14" x14ac:dyDescent="0.25">
      <c r="A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</row>
    <row r="1971" spans="1:14" x14ac:dyDescent="0.25">
      <c r="A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1:14" x14ac:dyDescent="0.25">
      <c r="A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</row>
    <row r="1973" spans="1:14" x14ac:dyDescent="0.25">
      <c r="A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</row>
    <row r="1974" spans="1:14" x14ac:dyDescent="0.25">
      <c r="A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</row>
    <row r="1975" spans="1:14" x14ac:dyDescent="0.25">
      <c r="A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</row>
    <row r="1976" spans="1:14" x14ac:dyDescent="0.25">
      <c r="A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</row>
    <row r="1977" spans="1:14" x14ac:dyDescent="0.25">
      <c r="A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</row>
    <row r="1978" spans="1:14" x14ac:dyDescent="0.25">
      <c r="A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</row>
    <row r="1979" spans="1:14" x14ac:dyDescent="0.25">
      <c r="A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</row>
    <row r="1980" spans="1:14" x14ac:dyDescent="0.25">
      <c r="A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</row>
    <row r="1981" spans="1:14" x14ac:dyDescent="0.25">
      <c r="A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</row>
    <row r="1982" spans="1:14" x14ac:dyDescent="0.25">
      <c r="A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1:14" x14ac:dyDescent="0.25">
      <c r="A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</row>
    <row r="1984" spans="1:14" x14ac:dyDescent="0.25">
      <c r="A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</row>
    <row r="1985" spans="1:14" x14ac:dyDescent="0.25">
      <c r="A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</row>
    <row r="1986" spans="1:14" x14ac:dyDescent="0.25">
      <c r="A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</row>
    <row r="1987" spans="1:14" x14ac:dyDescent="0.25">
      <c r="A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1:14" x14ac:dyDescent="0.25">
      <c r="A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</row>
    <row r="1989" spans="1:14" x14ac:dyDescent="0.25">
      <c r="A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</row>
    <row r="1990" spans="1:14" x14ac:dyDescent="0.25">
      <c r="A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</row>
    <row r="1991" spans="1:14" x14ac:dyDescent="0.25">
      <c r="A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</row>
    <row r="1992" spans="1:14" x14ac:dyDescent="0.25">
      <c r="A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</row>
    <row r="1993" spans="1:14" x14ac:dyDescent="0.25">
      <c r="A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</row>
    <row r="1994" spans="1:14" x14ac:dyDescent="0.25">
      <c r="A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</row>
    <row r="1995" spans="1:14" x14ac:dyDescent="0.25">
      <c r="A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1:14" x14ac:dyDescent="0.25">
      <c r="A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</row>
    <row r="1997" spans="1:14" x14ac:dyDescent="0.25">
      <c r="A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</row>
    <row r="1998" spans="1:14" x14ac:dyDescent="0.25">
      <c r="A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</row>
    <row r="1999" spans="1:14" x14ac:dyDescent="0.25">
      <c r="A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</row>
    <row r="2000" spans="1:14" x14ac:dyDescent="0.25">
      <c r="A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</row>
    <row r="2001" spans="1:14" x14ac:dyDescent="0.25">
      <c r="A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</row>
    <row r="2002" spans="1:14" x14ac:dyDescent="0.25">
      <c r="A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1:14" x14ac:dyDescent="0.25">
      <c r="A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</row>
    <row r="2004" spans="1:14" x14ac:dyDescent="0.25">
      <c r="A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</row>
    <row r="2005" spans="1:14" x14ac:dyDescent="0.25">
      <c r="A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</row>
    <row r="2006" spans="1:14" x14ac:dyDescent="0.25">
      <c r="A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1:14" x14ac:dyDescent="0.25">
      <c r="A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</row>
    <row r="2008" spans="1:14" x14ac:dyDescent="0.25">
      <c r="A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</row>
    <row r="2009" spans="1:14" x14ac:dyDescent="0.25">
      <c r="A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1:14" x14ac:dyDescent="0.25">
      <c r="A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</row>
    <row r="2011" spans="1:14" x14ac:dyDescent="0.25">
      <c r="A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</row>
    <row r="2012" spans="1:14" x14ac:dyDescent="0.25">
      <c r="A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</row>
    <row r="2013" spans="1:14" x14ac:dyDescent="0.25">
      <c r="A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</row>
    <row r="2014" spans="1:14" x14ac:dyDescent="0.25">
      <c r="A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</row>
    <row r="2015" spans="1:14" x14ac:dyDescent="0.25">
      <c r="A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1:14" x14ac:dyDescent="0.25">
      <c r="A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1:14" x14ac:dyDescent="0.25">
      <c r="A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</row>
    <row r="2018" spans="1:14" x14ac:dyDescent="0.25">
      <c r="A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1:14" x14ac:dyDescent="0.25">
      <c r="A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</row>
    <row r="2020" spans="1:14" x14ac:dyDescent="0.25">
      <c r="A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</row>
    <row r="2021" spans="1:14" x14ac:dyDescent="0.25">
      <c r="A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</row>
    <row r="2022" spans="1:14" x14ac:dyDescent="0.25">
      <c r="A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1:14" x14ac:dyDescent="0.25">
      <c r="A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</row>
    <row r="2024" spans="1:14" x14ac:dyDescent="0.25">
      <c r="A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</row>
    <row r="2025" spans="1:14" x14ac:dyDescent="0.25">
      <c r="A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 x14ac:dyDescent="0.25">
      <c r="A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</row>
    <row r="2027" spans="1:14" x14ac:dyDescent="0.25">
      <c r="A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</row>
    <row r="2028" spans="1:14" x14ac:dyDescent="0.25">
      <c r="A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1:14" x14ac:dyDescent="0.25">
      <c r="A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</row>
    <row r="2030" spans="1:14" x14ac:dyDescent="0.25">
      <c r="A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</row>
    <row r="2031" spans="1:14" x14ac:dyDescent="0.25">
      <c r="A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</row>
    <row r="2032" spans="1:14" x14ac:dyDescent="0.25">
      <c r="A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</row>
    <row r="2033" spans="1:14" x14ac:dyDescent="0.25">
      <c r="A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1:14" x14ac:dyDescent="0.25">
      <c r="A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</row>
    <row r="2035" spans="1:14" x14ac:dyDescent="0.25">
      <c r="A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</row>
    <row r="2036" spans="1:14" x14ac:dyDescent="0.25">
      <c r="A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</row>
    <row r="2037" spans="1:14" x14ac:dyDescent="0.25">
      <c r="A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1:14" x14ac:dyDescent="0.25">
      <c r="A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1:14" x14ac:dyDescent="0.25">
      <c r="A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1:14" x14ac:dyDescent="0.25">
      <c r="A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 x14ac:dyDescent="0.25">
      <c r="A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</row>
    <row r="2042" spans="1:14" x14ac:dyDescent="0.25">
      <c r="A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</row>
    <row r="2043" spans="1:14" x14ac:dyDescent="0.25">
      <c r="A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1:14" x14ac:dyDescent="0.25">
      <c r="A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1:14" x14ac:dyDescent="0.25">
      <c r="A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</row>
    <row r="2046" spans="1:14" x14ac:dyDescent="0.25">
      <c r="A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</row>
    <row r="2047" spans="1:14" x14ac:dyDescent="0.25">
      <c r="A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1:14" x14ac:dyDescent="0.25">
      <c r="A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1:14" x14ac:dyDescent="0.25">
      <c r="A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</row>
    <row r="2050" spans="1:14" x14ac:dyDescent="0.25">
      <c r="A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1:14" x14ac:dyDescent="0.25">
      <c r="A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1:14" x14ac:dyDescent="0.25">
      <c r="A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</row>
    <row r="2053" spans="1:14" x14ac:dyDescent="0.25">
      <c r="A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1:14" x14ac:dyDescent="0.25">
      <c r="A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1:14" x14ac:dyDescent="0.25">
      <c r="A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1:14" x14ac:dyDescent="0.25">
      <c r="A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</row>
    <row r="2057" spans="1:14" x14ac:dyDescent="0.25">
      <c r="A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1:14" x14ac:dyDescent="0.25">
      <c r="A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1:14" x14ac:dyDescent="0.25">
      <c r="A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</row>
    <row r="2060" spans="1:14" x14ac:dyDescent="0.25">
      <c r="A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1:14" x14ac:dyDescent="0.25">
      <c r="A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1:14" x14ac:dyDescent="0.25">
      <c r="A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1:14" x14ac:dyDescent="0.25">
      <c r="A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 x14ac:dyDescent="0.25">
      <c r="A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</row>
    <row r="2065" spans="1:14" x14ac:dyDescent="0.25">
      <c r="A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1:14" x14ac:dyDescent="0.25">
      <c r="A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1:14" x14ac:dyDescent="0.25">
      <c r="A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1:14" x14ac:dyDescent="0.25">
      <c r="A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1:14" x14ac:dyDescent="0.25">
      <c r="A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1:14" x14ac:dyDescent="0.25">
      <c r="A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</row>
    <row r="2071" spans="1:14" x14ac:dyDescent="0.25">
      <c r="A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1:14" x14ac:dyDescent="0.25">
      <c r="A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</row>
    <row r="2073" spans="1:14" x14ac:dyDescent="0.25">
      <c r="A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1:14" x14ac:dyDescent="0.25">
      <c r="A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1:14" x14ac:dyDescent="0.25">
      <c r="A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1:14" x14ac:dyDescent="0.25">
      <c r="A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</row>
    <row r="2077" spans="1:14" x14ac:dyDescent="0.25">
      <c r="A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</row>
    <row r="2078" spans="1:14" x14ac:dyDescent="0.25">
      <c r="A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 x14ac:dyDescent="0.25">
      <c r="A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</row>
    <row r="2080" spans="1:14" x14ac:dyDescent="0.25">
      <c r="A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</row>
    <row r="2081" spans="1:14" x14ac:dyDescent="0.25">
      <c r="A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</row>
    <row r="2082" spans="1:14" x14ac:dyDescent="0.25">
      <c r="A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1:14" x14ac:dyDescent="0.25">
      <c r="A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1:14" x14ac:dyDescent="0.25">
      <c r="A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1:14" x14ac:dyDescent="0.25">
      <c r="A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1:14" x14ac:dyDescent="0.25">
      <c r="A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</row>
    <row r="2087" spans="1:14" x14ac:dyDescent="0.25">
      <c r="A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</row>
    <row r="2088" spans="1:14" x14ac:dyDescent="0.25">
      <c r="A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</row>
    <row r="2089" spans="1:14" x14ac:dyDescent="0.25">
      <c r="A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</row>
    <row r="2090" spans="1:14" x14ac:dyDescent="0.25">
      <c r="A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</row>
    <row r="2091" spans="1:14" x14ac:dyDescent="0.25">
      <c r="A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</row>
    <row r="2092" spans="1:14" x14ac:dyDescent="0.25">
      <c r="A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</row>
    <row r="2093" spans="1:14" x14ac:dyDescent="0.25">
      <c r="A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</row>
    <row r="2094" spans="1:14" x14ac:dyDescent="0.25">
      <c r="A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1:14" x14ac:dyDescent="0.25">
      <c r="A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</row>
    <row r="2096" spans="1:14" x14ac:dyDescent="0.25">
      <c r="A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1:14" x14ac:dyDescent="0.25">
      <c r="A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</row>
    <row r="2098" spans="1:14" x14ac:dyDescent="0.25">
      <c r="A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1:14" x14ac:dyDescent="0.25">
      <c r="A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</row>
    <row r="2100" spans="1:14" x14ac:dyDescent="0.25">
      <c r="A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</row>
    <row r="2101" spans="1:14" x14ac:dyDescent="0.25">
      <c r="A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1:14" x14ac:dyDescent="0.25">
      <c r="A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</row>
    <row r="2103" spans="1:14" x14ac:dyDescent="0.25">
      <c r="A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</row>
    <row r="2104" spans="1:14" x14ac:dyDescent="0.25">
      <c r="A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</row>
    <row r="2105" spans="1:14" x14ac:dyDescent="0.25">
      <c r="A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</row>
    <row r="2106" spans="1:14" x14ac:dyDescent="0.25">
      <c r="A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</row>
    <row r="2107" spans="1:14" x14ac:dyDescent="0.25">
      <c r="A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</row>
    <row r="2108" spans="1:14" x14ac:dyDescent="0.25">
      <c r="A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</row>
    <row r="2109" spans="1:14" x14ac:dyDescent="0.25">
      <c r="A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</row>
    <row r="2110" spans="1:14" x14ac:dyDescent="0.25">
      <c r="A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1:14" x14ac:dyDescent="0.25">
      <c r="A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1:14" x14ac:dyDescent="0.25">
      <c r="A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1:14" x14ac:dyDescent="0.25">
      <c r="A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</row>
    <row r="2114" spans="1:14" x14ac:dyDescent="0.25">
      <c r="A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</row>
    <row r="2115" spans="1:14" x14ac:dyDescent="0.25">
      <c r="A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  <row r="2116" spans="1:14" x14ac:dyDescent="0.25">
      <c r="A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1:14" x14ac:dyDescent="0.25">
      <c r="A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</row>
    <row r="2118" spans="1:14" x14ac:dyDescent="0.25">
      <c r="A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1:14" x14ac:dyDescent="0.25">
      <c r="A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</row>
    <row r="2120" spans="1:14" x14ac:dyDescent="0.25">
      <c r="A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</row>
    <row r="2121" spans="1:14" x14ac:dyDescent="0.25">
      <c r="A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</row>
    <row r="2122" spans="1:14" x14ac:dyDescent="0.25">
      <c r="A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</row>
    <row r="2123" spans="1:14" x14ac:dyDescent="0.25">
      <c r="A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</row>
    <row r="2124" spans="1:14" x14ac:dyDescent="0.25">
      <c r="A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</row>
    <row r="2125" spans="1:14" x14ac:dyDescent="0.25">
      <c r="A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</row>
    <row r="2126" spans="1:14" x14ac:dyDescent="0.25">
      <c r="A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</row>
    <row r="2127" spans="1:14" x14ac:dyDescent="0.25">
      <c r="A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</row>
    <row r="2128" spans="1:14" x14ac:dyDescent="0.25">
      <c r="A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</row>
    <row r="2129" spans="1:14" x14ac:dyDescent="0.25">
      <c r="A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</row>
    <row r="2130" spans="1:14" x14ac:dyDescent="0.25">
      <c r="A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</row>
    <row r="2131" spans="1:14" x14ac:dyDescent="0.25">
      <c r="A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</row>
    <row r="2132" spans="1:14" x14ac:dyDescent="0.25">
      <c r="A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</row>
    <row r="2133" spans="1:14" x14ac:dyDescent="0.25">
      <c r="A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</row>
    <row r="2134" spans="1:14" x14ac:dyDescent="0.25">
      <c r="A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</row>
    <row r="2135" spans="1:14" x14ac:dyDescent="0.25">
      <c r="A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1:14" x14ac:dyDescent="0.25">
      <c r="A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1:14" x14ac:dyDescent="0.25">
      <c r="A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</row>
    <row r="2138" spans="1:14" x14ac:dyDescent="0.25">
      <c r="A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1:14" x14ac:dyDescent="0.25">
      <c r="A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 x14ac:dyDescent="0.25">
      <c r="A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</row>
    <row r="2141" spans="1:14" x14ac:dyDescent="0.25">
      <c r="A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</row>
    <row r="2142" spans="1:14" x14ac:dyDescent="0.25">
      <c r="A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1:14" x14ac:dyDescent="0.25">
      <c r="A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</row>
    <row r="2144" spans="1:14" x14ac:dyDescent="0.25">
      <c r="A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</row>
    <row r="2145" spans="1:14" x14ac:dyDescent="0.25">
      <c r="A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</row>
    <row r="2146" spans="1:14" x14ac:dyDescent="0.25">
      <c r="A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</row>
    <row r="2147" spans="1:14" x14ac:dyDescent="0.25">
      <c r="A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1:14" x14ac:dyDescent="0.25">
      <c r="A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</row>
    <row r="2149" spans="1:14" x14ac:dyDescent="0.25">
      <c r="A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1:14" x14ac:dyDescent="0.25">
      <c r="A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</row>
    <row r="2151" spans="1:14" x14ac:dyDescent="0.25">
      <c r="A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</row>
    <row r="2152" spans="1:14" x14ac:dyDescent="0.25">
      <c r="A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</row>
    <row r="2153" spans="1:14" x14ac:dyDescent="0.25">
      <c r="A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</row>
    <row r="2154" spans="1:14" x14ac:dyDescent="0.25">
      <c r="A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1:14" x14ac:dyDescent="0.25">
      <c r="A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</row>
    <row r="2156" spans="1:14" x14ac:dyDescent="0.25">
      <c r="A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</row>
    <row r="2157" spans="1:14" x14ac:dyDescent="0.25">
      <c r="A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</row>
    <row r="2158" spans="1:14" x14ac:dyDescent="0.25">
      <c r="A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</row>
    <row r="2159" spans="1:14" x14ac:dyDescent="0.25">
      <c r="A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</row>
    <row r="2160" spans="1:14" x14ac:dyDescent="0.25">
      <c r="A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</row>
    <row r="2161" spans="1:14" x14ac:dyDescent="0.25">
      <c r="A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1:14" x14ac:dyDescent="0.25">
      <c r="A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1:14" x14ac:dyDescent="0.25">
      <c r="A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1:14" x14ac:dyDescent="0.25">
      <c r="A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</row>
    <row r="2165" spans="1:14" x14ac:dyDescent="0.25">
      <c r="A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</row>
    <row r="2166" spans="1:14" x14ac:dyDescent="0.25">
      <c r="A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</row>
    <row r="2167" spans="1:14" x14ac:dyDescent="0.25">
      <c r="A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1:14" x14ac:dyDescent="0.25">
      <c r="A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</row>
    <row r="2169" spans="1:14" x14ac:dyDescent="0.25">
      <c r="A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</row>
    <row r="2170" spans="1:14" x14ac:dyDescent="0.25">
      <c r="A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</row>
    <row r="2171" spans="1:14" x14ac:dyDescent="0.25">
      <c r="A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</row>
    <row r="2172" spans="1:14" x14ac:dyDescent="0.25">
      <c r="A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</row>
    <row r="2173" spans="1:14" x14ac:dyDescent="0.25">
      <c r="A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</row>
    <row r="2174" spans="1:14" x14ac:dyDescent="0.25">
      <c r="A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1:14" x14ac:dyDescent="0.25">
      <c r="A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</row>
    <row r="2176" spans="1:14" x14ac:dyDescent="0.25">
      <c r="A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</row>
    <row r="2177" spans="1:14" x14ac:dyDescent="0.25">
      <c r="A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1:14" x14ac:dyDescent="0.25">
      <c r="A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</row>
    <row r="2179" spans="1:14" x14ac:dyDescent="0.25">
      <c r="A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</row>
    <row r="2180" spans="1:14" x14ac:dyDescent="0.25">
      <c r="A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1:14" x14ac:dyDescent="0.25">
      <c r="A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</row>
    <row r="2182" spans="1:14" x14ac:dyDescent="0.25">
      <c r="A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</row>
    <row r="2183" spans="1:14" x14ac:dyDescent="0.25">
      <c r="A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</row>
    <row r="2184" spans="1:14" x14ac:dyDescent="0.25">
      <c r="A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</row>
    <row r="2185" spans="1:14" x14ac:dyDescent="0.25">
      <c r="A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</row>
    <row r="2186" spans="1:14" x14ac:dyDescent="0.25">
      <c r="A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</row>
    <row r="2187" spans="1:14" x14ac:dyDescent="0.25">
      <c r="A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</row>
    <row r="2188" spans="1:14" x14ac:dyDescent="0.25">
      <c r="A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</row>
    <row r="2189" spans="1:14" x14ac:dyDescent="0.25">
      <c r="A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1:14" x14ac:dyDescent="0.25">
      <c r="A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</row>
    <row r="2191" spans="1:14" x14ac:dyDescent="0.25">
      <c r="A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</row>
    <row r="2192" spans="1:14" x14ac:dyDescent="0.25">
      <c r="A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1:14" x14ac:dyDescent="0.25">
      <c r="A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</row>
    <row r="2194" spans="1:14" x14ac:dyDescent="0.25">
      <c r="A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</row>
    <row r="2195" spans="1:14" x14ac:dyDescent="0.25">
      <c r="A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1:14" x14ac:dyDescent="0.25">
      <c r="A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</row>
    <row r="2197" spans="1:14" x14ac:dyDescent="0.25">
      <c r="A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</row>
    <row r="2198" spans="1:14" x14ac:dyDescent="0.25">
      <c r="A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</row>
    <row r="2199" spans="1:14" x14ac:dyDescent="0.25">
      <c r="A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</row>
    <row r="2200" spans="1:14" x14ac:dyDescent="0.25">
      <c r="A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</row>
    <row r="2201" spans="1:14" x14ac:dyDescent="0.25">
      <c r="A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</row>
    <row r="2202" spans="1:14" x14ac:dyDescent="0.25">
      <c r="A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</row>
    <row r="2203" spans="1:14" x14ac:dyDescent="0.25">
      <c r="A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</row>
    <row r="2204" spans="1:14" x14ac:dyDescent="0.25">
      <c r="A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</row>
    <row r="2205" spans="1:14" x14ac:dyDescent="0.25">
      <c r="A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</row>
    <row r="2206" spans="1:14" x14ac:dyDescent="0.25">
      <c r="A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</row>
    <row r="2207" spans="1:14" x14ac:dyDescent="0.25">
      <c r="A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</row>
    <row r="2208" spans="1:14" x14ac:dyDescent="0.25">
      <c r="A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</row>
    <row r="2209" spans="1:14" x14ac:dyDescent="0.25">
      <c r="A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</row>
    <row r="2210" spans="1:14" x14ac:dyDescent="0.25">
      <c r="A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</row>
    <row r="2211" spans="1:14" x14ac:dyDescent="0.25">
      <c r="A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</row>
    <row r="2212" spans="1:14" x14ac:dyDescent="0.25">
      <c r="A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</row>
    <row r="2213" spans="1:14" x14ac:dyDescent="0.25">
      <c r="A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</row>
    <row r="2214" spans="1:14" x14ac:dyDescent="0.25">
      <c r="A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</row>
    <row r="2215" spans="1:14" x14ac:dyDescent="0.25">
      <c r="A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1:14" x14ac:dyDescent="0.25">
      <c r="A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</row>
    <row r="2217" spans="1:14" x14ac:dyDescent="0.25">
      <c r="A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</row>
    <row r="2218" spans="1:14" x14ac:dyDescent="0.25">
      <c r="A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1:14" x14ac:dyDescent="0.25">
      <c r="A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1:14" x14ac:dyDescent="0.25">
      <c r="A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</row>
    <row r="2221" spans="1:14" x14ac:dyDescent="0.25">
      <c r="A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</row>
    <row r="2222" spans="1:14" x14ac:dyDescent="0.25">
      <c r="A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</row>
    <row r="2223" spans="1:14" x14ac:dyDescent="0.25">
      <c r="A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1:14" x14ac:dyDescent="0.25">
      <c r="A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</row>
    <row r="2225" spans="1:14" x14ac:dyDescent="0.25">
      <c r="A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</row>
    <row r="2226" spans="1:14" x14ac:dyDescent="0.25">
      <c r="A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</row>
    <row r="2227" spans="1:14" x14ac:dyDescent="0.25">
      <c r="A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</row>
    <row r="2228" spans="1:14" x14ac:dyDescent="0.25">
      <c r="A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1:14" x14ac:dyDescent="0.25">
      <c r="A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</row>
    <row r="2230" spans="1:14" x14ac:dyDescent="0.25">
      <c r="A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 x14ac:dyDescent="0.25">
      <c r="A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</row>
    <row r="2232" spans="1:14" x14ac:dyDescent="0.25">
      <c r="A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1:14" x14ac:dyDescent="0.25">
      <c r="A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</row>
    <row r="2234" spans="1:14" x14ac:dyDescent="0.25">
      <c r="A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</row>
    <row r="2235" spans="1:14" x14ac:dyDescent="0.25">
      <c r="A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</row>
    <row r="2236" spans="1:14" x14ac:dyDescent="0.25">
      <c r="A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</row>
    <row r="2237" spans="1:14" x14ac:dyDescent="0.25">
      <c r="A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1:14" x14ac:dyDescent="0.25">
      <c r="A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1:14" x14ac:dyDescent="0.25">
      <c r="A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</row>
    <row r="2240" spans="1:14" x14ac:dyDescent="0.25">
      <c r="A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</row>
    <row r="2241" spans="1:14" x14ac:dyDescent="0.25">
      <c r="A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</row>
    <row r="2242" spans="1:14" x14ac:dyDescent="0.25">
      <c r="A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1:14" x14ac:dyDescent="0.25">
      <c r="A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</row>
    <row r="2244" spans="1:14" x14ac:dyDescent="0.25">
      <c r="A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1:14" x14ac:dyDescent="0.25">
      <c r="A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</row>
    <row r="2246" spans="1:14" x14ac:dyDescent="0.25">
      <c r="A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</row>
    <row r="2247" spans="1:14" x14ac:dyDescent="0.25">
      <c r="A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</row>
    <row r="2248" spans="1:14" x14ac:dyDescent="0.25">
      <c r="A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</row>
    <row r="2249" spans="1:14" x14ac:dyDescent="0.25">
      <c r="A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</row>
    <row r="2250" spans="1:14" x14ac:dyDescent="0.25">
      <c r="A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</row>
    <row r="2251" spans="1:14" x14ac:dyDescent="0.25">
      <c r="A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</row>
    <row r="2252" spans="1:14" x14ac:dyDescent="0.25">
      <c r="A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</row>
    <row r="2253" spans="1:14" x14ac:dyDescent="0.25">
      <c r="A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 x14ac:dyDescent="0.25">
      <c r="A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</row>
    <row r="2255" spans="1:14" x14ac:dyDescent="0.25">
      <c r="A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</row>
    <row r="2256" spans="1:14" x14ac:dyDescent="0.25">
      <c r="A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</row>
    <row r="2257" spans="1:14" x14ac:dyDescent="0.25">
      <c r="A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</row>
    <row r="2258" spans="1:14" x14ac:dyDescent="0.25">
      <c r="A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</row>
    <row r="2259" spans="1:14" x14ac:dyDescent="0.25">
      <c r="A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</row>
    <row r="2260" spans="1:14" x14ac:dyDescent="0.25">
      <c r="A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</row>
    <row r="2261" spans="1:14" x14ac:dyDescent="0.25">
      <c r="A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</row>
    <row r="2262" spans="1:14" x14ac:dyDescent="0.25">
      <c r="A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1:14" x14ac:dyDescent="0.25">
      <c r="A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</row>
    <row r="2264" spans="1:14" x14ac:dyDescent="0.25">
      <c r="A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1:14" x14ac:dyDescent="0.25">
      <c r="A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1:14" x14ac:dyDescent="0.25">
      <c r="A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</row>
    <row r="2267" spans="1:14" x14ac:dyDescent="0.25">
      <c r="A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</row>
    <row r="2268" spans="1:14" x14ac:dyDescent="0.25">
      <c r="A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</row>
    <row r="2269" spans="1:14" x14ac:dyDescent="0.25">
      <c r="A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</row>
    <row r="2270" spans="1:14" x14ac:dyDescent="0.25">
      <c r="A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</row>
    <row r="2271" spans="1:14" x14ac:dyDescent="0.25">
      <c r="A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</row>
    <row r="2272" spans="1:14" x14ac:dyDescent="0.25">
      <c r="A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</row>
    <row r="2273" spans="1:14" x14ac:dyDescent="0.25">
      <c r="A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</row>
    <row r="2274" spans="1:14" x14ac:dyDescent="0.25">
      <c r="A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</row>
    <row r="2275" spans="1:14" x14ac:dyDescent="0.25">
      <c r="A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</row>
    <row r="2276" spans="1:14" x14ac:dyDescent="0.25">
      <c r="A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</row>
    <row r="2277" spans="1:14" x14ac:dyDescent="0.25">
      <c r="A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</row>
    <row r="2278" spans="1:14" x14ac:dyDescent="0.25">
      <c r="A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</row>
    <row r="2279" spans="1:14" x14ac:dyDescent="0.25">
      <c r="A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</row>
    <row r="2280" spans="1:14" x14ac:dyDescent="0.25">
      <c r="A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</row>
    <row r="2281" spans="1:14" x14ac:dyDescent="0.25">
      <c r="A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</row>
    <row r="2282" spans="1:14" x14ac:dyDescent="0.25">
      <c r="A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</row>
    <row r="2283" spans="1:14" x14ac:dyDescent="0.25">
      <c r="A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</row>
    <row r="2284" spans="1:14" x14ac:dyDescent="0.25">
      <c r="A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</row>
    <row r="2285" spans="1:14" x14ac:dyDescent="0.25">
      <c r="A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</row>
    <row r="2286" spans="1:14" x14ac:dyDescent="0.25">
      <c r="A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1:14" x14ac:dyDescent="0.25">
      <c r="A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1:14" x14ac:dyDescent="0.25">
      <c r="A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</row>
    <row r="2289" spans="1:14" x14ac:dyDescent="0.25">
      <c r="A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1:14" x14ac:dyDescent="0.25">
      <c r="A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</row>
    <row r="2291" spans="1:14" x14ac:dyDescent="0.25">
      <c r="A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 x14ac:dyDescent="0.25">
      <c r="A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</row>
    <row r="2293" spans="1:14" x14ac:dyDescent="0.25">
      <c r="A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</row>
    <row r="2294" spans="1:14" x14ac:dyDescent="0.25">
      <c r="A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1:14" x14ac:dyDescent="0.25">
      <c r="A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1:14" x14ac:dyDescent="0.25">
      <c r="A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</row>
    <row r="2297" spans="1:14" x14ac:dyDescent="0.25">
      <c r="A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1:14" x14ac:dyDescent="0.25">
      <c r="A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1:14" x14ac:dyDescent="0.25">
      <c r="A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</row>
    <row r="2300" spans="1:14" x14ac:dyDescent="0.25">
      <c r="A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</row>
    <row r="2301" spans="1:14" x14ac:dyDescent="0.25">
      <c r="A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</row>
    <row r="2302" spans="1:14" x14ac:dyDescent="0.25">
      <c r="A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</row>
    <row r="2303" spans="1:14" x14ac:dyDescent="0.25">
      <c r="A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</row>
    <row r="2304" spans="1:14" x14ac:dyDescent="0.25">
      <c r="A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</row>
    <row r="2305" spans="1:14" x14ac:dyDescent="0.25">
      <c r="A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</row>
    <row r="2306" spans="1:14" x14ac:dyDescent="0.25">
      <c r="A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</row>
    <row r="2307" spans="1:14" x14ac:dyDescent="0.25">
      <c r="A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</row>
    <row r="2308" spans="1:14" x14ac:dyDescent="0.25">
      <c r="A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</row>
    <row r="2309" spans="1:14" x14ac:dyDescent="0.25">
      <c r="A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</row>
    <row r="2310" spans="1:14" x14ac:dyDescent="0.25">
      <c r="A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</row>
    <row r="2311" spans="1:14" x14ac:dyDescent="0.25">
      <c r="A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</row>
    <row r="2312" spans="1:14" x14ac:dyDescent="0.25">
      <c r="A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</row>
    <row r="2313" spans="1:14" x14ac:dyDescent="0.25">
      <c r="A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</row>
    <row r="2314" spans="1:14" x14ac:dyDescent="0.25">
      <c r="A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</row>
    <row r="2315" spans="1:14" x14ac:dyDescent="0.25">
      <c r="A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</row>
    <row r="2316" spans="1:14" x14ac:dyDescent="0.25">
      <c r="A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</row>
    <row r="2317" spans="1:14" x14ac:dyDescent="0.25">
      <c r="A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</row>
    <row r="2318" spans="1:14" x14ac:dyDescent="0.25">
      <c r="A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1:14" x14ac:dyDescent="0.25">
      <c r="A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</row>
    <row r="2320" spans="1:14" x14ac:dyDescent="0.25">
      <c r="A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</row>
    <row r="2321" spans="1:14" x14ac:dyDescent="0.25">
      <c r="A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</row>
    <row r="2322" spans="1:14" x14ac:dyDescent="0.25">
      <c r="A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</row>
    <row r="2323" spans="1:14" x14ac:dyDescent="0.25">
      <c r="A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</row>
    <row r="2324" spans="1:14" x14ac:dyDescent="0.25">
      <c r="A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</row>
    <row r="2325" spans="1:14" x14ac:dyDescent="0.25">
      <c r="A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</row>
    <row r="2326" spans="1:14" x14ac:dyDescent="0.25">
      <c r="A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  <row r="2327" spans="1:14" x14ac:dyDescent="0.25">
      <c r="A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</row>
    <row r="2328" spans="1:14" x14ac:dyDescent="0.25">
      <c r="A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</row>
    <row r="2329" spans="1:14" x14ac:dyDescent="0.25">
      <c r="A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1:14" x14ac:dyDescent="0.25">
      <c r="A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</row>
    <row r="2331" spans="1:14" x14ac:dyDescent="0.25">
      <c r="A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</row>
    <row r="2332" spans="1:14" x14ac:dyDescent="0.25">
      <c r="A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</row>
    <row r="2333" spans="1:14" x14ac:dyDescent="0.25">
      <c r="A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</row>
    <row r="2334" spans="1:14" x14ac:dyDescent="0.25">
      <c r="A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</row>
    <row r="2335" spans="1:14" x14ac:dyDescent="0.25">
      <c r="A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</row>
    <row r="2336" spans="1:14" x14ac:dyDescent="0.25">
      <c r="A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</row>
    <row r="2337" spans="1:14" x14ac:dyDescent="0.25">
      <c r="A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</row>
    <row r="2338" spans="1:14" x14ac:dyDescent="0.25">
      <c r="A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</row>
    <row r="2339" spans="1:14" x14ac:dyDescent="0.25">
      <c r="A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</row>
    <row r="2340" spans="1:14" x14ac:dyDescent="0.25">
      <c r="A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</row>
    <row r="2341" spans="1:14" x14ac:dyDescent="0.25">
      <c r="A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</row>
    <row r="2342" spans="1:14" x14ac:dyDescent="0.25">
      <c r="A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1:14" x14ac:dyDescent="0.25">
      <c r="A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</row>
    <row r="2344" spans="1:14" x14ac:dyDescent="0.25">
      <c r="A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1:14" x14ac:dyDescent="0.25">
      <c r="A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</row>
    <row r="2346" spans="1:14" x14ac:dyDescent="0.25">
      <c r="A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1:14" x14ac:dyDescent="0.25">
      <c r="A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</row>
    <row r="2348" spans="1:14" x14ac:dyDescent="0.25">
      <c r="A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</row>
    <row r="2349" spans="1:14" x14ac:dyDescent="0.25">
      <c r="A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</row>
    <row r="2350" spans="1:14" x14ac:dyDescent="0.25">
      <c r="A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</row>
    <row r="2351" spans="1:14" x14ac:dyDescent="0.25">
      <c r="A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</row>
    <row r="2352" spans="1:14" x14ac:dyDescent="0.25">
      <c r="A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</row>
    <row r="2353" spans="1:14" x14ac:dyDescent="0.25">
      <c r="A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</row>
    <row r="2354" spans="1:14" x14ac:dyDescent="0.25">
      <c r="A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</row>
    <row r="2355" spans="1:14" x14ac:dyDescent="0.25">
      <c r="A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</row>
    <row r="2356" spans="1:14" x14ac:dyDescent="0.25">
      <c r="A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</row>
    <row r="2357" spans="1:14" x14ac:dyDescent="0.25">
      <c r="A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</row>
    <row r="2358" spans="1:14" x14ac:dyDescent="0.25">
      <c r="A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</row>
    <row r="2359" spans="1:14" x14ac:dyDescent="0.25">
      <c r="A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</row>
    <row r="2360" spans="1:14" x14ac:dyDescent="0.25">
      <c r="A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</row>
    <row r="2361" spans="1:14" x14ac:dyDescent="0.25">
      <c r="A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</row>
    <row r="2362" spans="1:14" x14ac:dyDescent="0.25">
      <c r="A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</row>
    <row r="2363" spans="1:14" x14ac:dyDescent="0.25">
      <c r="A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</row>
    <row r="2364" spans="1:14" x14ac:dyDescent="0.25">
      <c r="A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</row>
    <row r="2365" spans="1:14" x14ac:dyDescent="0.25">
      <c r="A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</row>
    <row r="2366" spans="1:14" x14ac:dyDescent="0.25">
      <c r="A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</row>
    <row r="2367" spans="1:14" x14ac:dyDescent="0.25">
      <c r="A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 x14ac:dyDescent="0.25">
      <c r="A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</row>
    <row r="2369" spans="1:14" x14ac:dyDescent="0.25">
      <c r="A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</row>
    <row r="2370" spans="1:14" x14ac:dyDescent="0.25">
      <c r="A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1:14" x14ac:dyDescent="0.25">
      <c r="A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</row>
    <row r="2372" spans="1:14" x14ac:dyDescent="0.25">
      <c r="A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</row>
    <row r="2373" spans="1:14" x14ac:dyDescent="0.25">
      <c r="A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</row>
    <row r="2374" spans="1:14" x14ac:dyDescent="0.25">
      <c r="A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</row>
    <row r="2375" spans="1:14" x14ac:dyDescent="0.25">
      <c r="A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</row>
    <row r="2376" spans="1:14" x14ac:dyDescent="0.25">
      <c r="A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</row>
    <row r="2377" spans="1:14" x14ac:dyDescent="0.25">
      <c r="A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</row>
    <row r="2378" spans="1:14" x14ac:dyDescent="0.25">
      <c r="A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</row>
    <row r="2379" spans="1:14" x14ac:dyDescent="0.25">
      <c r="A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</row>
    <row r="2380" spans="1:14" x14ac:dyDescent="0.25">
      <c r="A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</row>
    <row r="2381" spans="1:14" x14ac:dyDescent="0.25">
      <c r="A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</row>
    <row r="2382" spans="1:14" x14ac:dyDescent="0.25">
      <c r="A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</row>
    <row r="2383" spans="1:14" x14ac:dyDescent="0.25">
      <c r="A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</row>
    <row r="2384" spans="1:14" x14ac:dyDescent="0.25">
      <c r="A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</row>
    <row r="2385" spans="1:14" x14ac:dyDescent="0.25">
      <c r="A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</row>
    <row r="2386" spans="1:14" x14ac:dyDescent="0.25">
      <c r="A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</row>
    <row r="2387" spans="1:14" x14ac:dyDescent="0.25">
      <c r="A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</row>
    <row r="2388" spans="1:14" x14ac:dyDescent="0.25">
      <c r="A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</row>
    <row r="2389" spans="1:14" x14ac:dyDescent="0.25">
      <c r="A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</row>
    <row r="2390" spans="1:14" x14ac:dyDescent="0.25">
      <c r="A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</row>
    <row r="2391" spans="1:14" x14ac:dyDescent="0.25">
      <c r="A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</row>
    <row r="2392" spans="1:14" x14ac:dyDescent="0.25">
      <c r="A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</row>
    <row r="2393" spans="1:14" x14ac:dyDescent="0.25">
      <c r="A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</row>
    <row r="2394" spans="1:14" x14ac:dyDescent="0.25">
      <c r="A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</row>
    <row r="2395" spans="1:14" x14ac:dyDescent="0.25">
      <c r="A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</row>
    <row r="2396" spans="1:14" x14ac:dyDescent="0.25">
      <c r="A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</row>
    <row r="2397" spans="1:14" x14ac:dyDescent="0.25">
      <c r="A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</row>
    <row r="2398" spans="1:14" x14ac:dyDescent="0.25">
      <c r="A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1:14" x14ac:dyDescent="0.25">
      <c r="A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</row>
    <row r="2400" spans="1:14" x14ac:dyDescent="0.25">
      <c r="A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</row>
    <row r="2401" spans="1:14" x14ac:dyDescent="0.25">
      <c r="A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</row>
    <row r="2402" spans="1:14" x14ac:dyDescent="0.25">
      <c r="A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</row>
    <row r="2403" spans="1:14" x14ac:dyDescent="0.25">
      <c r="A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</row>
    <row r="2404" spans="1:14" x14ac:dyDescent="0.25">
      <c r="A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</row>
    <row r="2405" spans="1:14" x14ac:dyDescent="0.25">
      <c r="A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 x14ac:dyDescent="0.25">
      <c r="A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</row>
    <row r="2407" spans="1:14" x14ac:dyDescent="0.25">
      <c r="A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</row>
    <row r="2408" spans="1:14" x14ac:dyDescent="0.25">
      <c r="A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</row>
    <row r="2409" spans="1:14" x14ac:dyDescent="0.25">
      <c r="A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</row>
    <row r="2410" spans="1:14" x14ac:dyDescent="0.25">
      <c r="A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</row>
    <row r="2411" spans="1:14" x14ac:dyDescent="0.25">
      <c r="A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</row>
    <row r="2412" spans="1:14" x14ac:dyDescent="0.25">
      <c r="A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</row>
    <row r="2413" spans="1:14" x14ac:dyDescent="0.25">
      <c r="A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</row>
    <row r="2414" spans="1:14" x14ac:dyDescent="0.25">
      <c r="A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</row>
    <row r="2415" spans="1:14" x14ac:dyDescent="0.25">
      <c r="A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</row>
    <row r="2416" spans="1:14" x14ac:dyDescent="0.25">
      <c r="A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</row>
    <row r="2417" spans="1:14" x14ac:dyDescent="0.25">
      <c r="A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</row>
    <row r="2418" spans="1:14" x14ac:dyDescent="0.25">
      <c r="A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</row>
    <row r="2419" spans="1:14" x14ac:dyDescent="0.25">
      <c r="A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</row>
    <row r="2420" spans="1:14" x14ac:dyDescent="0.25">
      <c r="A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</row>
    <row r="2421" spans="1:14" x14ac:dyDescent="0.25">
      <c r="A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</row>
    <row r="2422" spans="1:14" x14ac:dyDescent="0.25">
      <c r="A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</row>
    <row r="2423" spans="1:14" x14ac:dyDescent="0.25">
      <c r="A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</row>
    <row r="2424" spans="1:14" x14ac:dyDescent="0.25">
      <c r="A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</row>
    <row r="2425" spans="1:14" x14ac:dyDescent="0.25">
      <c r="A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</row>
    <row r="2426" spans="1:14" x14ac:dyDescent="0.25">
      <c r="A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</row>
    <row r="2427" spans="1:14" x14ac:dyDescent="0.25">
      <c r="A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</row>
    <row r="2428" spans="1:14" x14ac:dyDescent="0.25">
      <c r="A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</row>
    <row r="2429" spans="1:14" x14ac:dyDescent="0.25">
      <c r="A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1:14" x14ac:dyDescent="0.25">
      <c r="A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</row>
    <row r="2431" spans="1:14" x14ac:dyDescent="0.25">
      <c r="A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</row>
    <row r="2432" spans="1:14" x14ac:dyDescent="0.25">
      <c r="A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</row>
    <row r="2433" spans="1:14" x14ac:dyDescent="0.25">
      <c r="A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</row>
    <row r="2434" spans="1:14" x14ac:dyDescent="0.25">
      <c r="A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</row>
    <row r="2435" spans="1:14" x14ac:dyDescent="0.25">
      <c r="A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</row>
    <row r="2436" spans="1:14" x14ac:dyDescent="0.25">
      <c r="A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</row>
    <row r="2437" spans="1:14" x14ac:dyDescent="0.25">
      <c r="A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</row>
    <row r="2438" spans="1:14" x14ac:dyDescent="0.25">
      <c r="A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</row>
    <row r="2439" spans="1:14" x14ac:dyDescent="0.25">
      <c r="A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</row>
    <row r="2440" spans="1:14" x14ac:dyDescent="0.25">
      <c r="A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</row>
    <row r="2441" spans="1:14" x14ac:dyDescent="0.25">
      <c r="A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</row>
    <row r="2442" spans="1:14" x14ac:dyDescent="0.25">
      <c r="A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</row>
    <row r="2443" spans="1:14" x14ac:dyDescent="0.25">
      <c r="A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1:14" x14ac:dyDescent="0.25">
      <c r="A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</row>
    <row r="2445" spans="1:14" x14ac:dyDescent="0.25">
      <c r="A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</row>
    <row r="2446" spans="1:14" x14ac:dyDescent="0.25">
      <c r="A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</row>
    <row r="2447" spans="1:14" x14ac:dyDescent="0.25">
      <c r="A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</row>
    <row r="2448" spans="1:14" x14ac:dyDescent="0.25">
      <c r="A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</row>
    <row r="2449" spans="1:14" x14ac:dyDescent="0.25">
      <c r="A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</row>
    <row r="2450" spans="1:14" x14ac:dyDescent="0.25">
      <c r="A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</row>
    <row r="2451" spans="1:14" x14ac:dyDescent="0.25">
      <c r="A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</row>
    <row r="2452" spans="1:14" x14ac:dyDescent="0.25">
      <c r="A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</row>
    <row r="2453" spans="1:14" x14ac:dyDescent="0.25">
      <c r="A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</row>
    <row r="2454" spans="1:14" x14ac:dyDescent="0.25">
      <c r="A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1:14" x14ac:dyDescent="0.25">
      <c r="A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</row>
    <row r="2456" spans="1:14" x14ac:dyDescent="0.25">
      <c r="A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</row>
    <row r="2457" spans="1:14" x14ac:dyDescent="0.25">
      <c r="A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</row>
    <row r="2458" spans="1:14" x14ac:dyDescent="0.25">
      <c r="A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</row>
    <row r="2459" spans="1:14" x14ac:dyDescent="0.25">
      <c r="A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</row>
    <row r="2460" spans="1:14" x14ac:dyDescent="0.25">
      <c r="A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</row>
    <row r="2461" spans="1:14" x14ac:dyDescent="0.25">
      <c r="A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</row>
    <row r="2462" spans="1:14" x14ac:dyDescent="0.25">
      <c r="A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</row>
    <row r="2463" spans="1:14" x14ac:dyDescent="0.25">
      <c r="A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</row>
    <row r="2464" spans="1:14" x14ac:dyDescent="0.25">
      <c r="A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</row>
    <row r="2465" spans="1:14" x14ac:dyDescent="0.25">
      <c r="A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</row>
    <row r="2466" spans="1:14" x14ac:dyDescent="0.25">
      <c r="A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</row>
    <row r="2467" spans="1:14" x14ac:dyDescent="0.25">
      <c r="A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</row>
    <row r="2468" spans="1:14" x14ac:dyDescent="0.25">
      <c r="A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</row>
    <row r="2469" spans="1:14" x14ac:dyDescent="0.25">
      <c r="A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</row>
    <row r="2470" spans="1:14" x14ac:dyDescent="0.25">
      <c r="A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</row>
    <row r="2471" spans="1:14" x14ac:dyDescent="0.25">
      <c r="A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</row>
    <row r="2472" spans="1:14" x14ac:dyDescent="0.25">
      <c r="A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</row>
    <row r="2473" spans="1:14" x14ac:dyDescent="0.25">
      <c r="A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</row>
    <row r="2474" spans="1:14" x14ac:dyDescent="0.25">
      <c r="A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1:14" x14ac:dyDescent="0.25">
      <c r="A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</row>
    <row r="2476" spans="1:14" x14ac:dyDescent="0.25">
      <c r="A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</row>
    <row r="2477" spans="1:14" x14ac:dyDescent="0.25">
      <c r="A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</row>
    <row r="2478" spans="1:14" x14ac:dyDescent="0.25">
      <c r="A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</row>
    <row r="2479" spans="1:14" x14ac:dyDescent="0.25">
      <c r="A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</row>
    <row r="2480" spans="1:14" x14ac:dyDescent="0.25">
      <c r="A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</row>
    <row r="2481" spans="1:14" x14ac:dyDescent="0.25">
      <c r="A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1:14" x14ac:dyDescent="0.25">
      <c r="A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</row>
    <row r="2483" spans="1:14" x14ac:dyDescent="0.25">
      <c r="A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</row>
    <row r="2484" spans="1:14" x14ac:dyDescent="0.25">
      <c r="A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</row>
    <row r="2485" spans="1:14" x14ac:dyDescent="0.25">
      <c r="A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</row>
    <row r="2486" spans="1:14" x14ac:dyDescent="0.25">
      <c r="A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</row>
    <row r="2487" spans="1:14" x14ac:dyDescent="0.25">
      <c r="A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</row>
    <row r="2488" spans="1:14" x14ac:dyDescent="0.25">
      <c r="A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</row>
    <row r="2489" spans="1:14" x14ac:dyDescent="0.25">
      <c r="A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</row>
    <row r="2490" spans="1:14" x14ac:dyDescent="0.25">
      <c r="A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</row>
    <row r="2491" spans="1:14" x14ac:dyDescent="0.25">
      <c r="A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</row>
    <row r="2492" spans="1:14" x14ac:dyDescent="0.25">
      <c r="A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</row>
    <row r="2493" spans="1:14" x14ac:dyDescent="0.25">
      <c r="A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</row>
    <row r="2494" spans="1:14" x14ac:dyDescent="0.25">
      <c r="A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</row>
    <row r="2495" spans="1:14" x14ac:dyDescent="0.25">
      <c r="A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</row>
    <row r="2496" spans="1:14" x14ac:dyDescent="0.25">
      <c r="A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1:14" x14ac:dyDescent="0.25">
      <c r="A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</row>
    <row r="2498" spans="1:14" x14ac:dyDescent="0.25">
      <c r="A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</row>
    <row r="2499" spans="1:14" x14ac:dyDescent="0.25">
      <c r="A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</row>
    <row r="2500" spans="1:14" x14ac:dyDescent="0.25">
      <c r="A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</row>
    <row r="2501" spans="1:14" x14ac:dyDescent="0.25">
      <c r="A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</row>
    <row r="2502" spans="1:14" x14ac:dyDescent="0.25">
      <c r="A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</row>
    <row r="2503" spans="1:14" x14ac:dyDescent="0.25">
      <c r="A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</row>
    <row r="2504" spans="1:14" x14ac:dyDescent="0.25">
      <c r="A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</row>
    <row r="2505" spans="1:14" x14ac:dyDescent="0.25">
      <c r="A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</row>
    <row r="2506" spans="1:14" x14ac:dyDescent="0.25">
      <c r="A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</row>
    <row r="2507" spans="1:14" x14ac:dyDescent="0.25">
      <c r="A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</row>
    <row r="2508" spans="1:14" x14ac:dyDescent="0.25">
      <c r="A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</row>
    <row r="2509" spans="1:14" x14ac:dyDescent="0.25">
      <c r="A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</row>
    <row r="2510" spans="1:14" x14ac:dyDescent="0.25">
      <c r="A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1:14" x14ac:dyDescent="0.25">
      <c r="A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</row>
    <row r="2512" spans="1:14" x14ac:dyDescent="0.25">
      <c r="A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</row>
    <row r="2513" spans="1:14" x14ac:dyDescent="0.25">
      <c r="A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</row>
    <row r="2514" spans="1:14" x14ac:dyDescent="0.25">
      <c r="A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</row>
    <row r="2515" spans="1:14" x14ac:dyDescent="0.25">
      <c r="A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</row>
    <row r="2516" spans="1:14" x14ac:dyDescent="0.25">
      <c r="A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</row>
    <row r="2517" spans="1:14" x14ac:dyDescent="0.25">
      <c r="A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</row>
    <row r="2518" spans="1:14" x14ac:dyDescent="0.25">
      <c r="A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</row>
    <row r="2519" spans="1:14" x14ac:dyDescent="0.25">
      <c r="A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</row>
    <row r="2520" spans="1:14" x14ac:dyDescent="0.25">
      <c r="A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</row>
    <row r="2521" spans="1:14" x14ac:dyDescent="0.25">
      <c r="A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</row>
    <row r="2522" spans="1:14" x14ac:dyDescent="0.25">
      <c r="A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1:14" x14ac:dyDescent="0.25">
      <c r="A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1:14" x14ac:dyDescent="0.25">
      <c r="A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</row>
    <row r="2525" spans="1:14" x14ac:dyDescent="0.25">
      <c r="A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</row>
    <row r="2526" spans="1:14" x14ac:dyDescent="0.25">
      <c r="A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</row>
    <row r="2527" spans="1:14" x14ac:dyDescent="0.25">
      <c r="A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</row>
    <row r="2528" spans="1:14" x14ac:dyDescent="0.25">
      <c r="A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</row>
    <row r="2529" spans="1:14" x14ac:dyDescent="0.25">
      <c r="A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</row>
    <row r="2530" spans="1:14" x14ac:dyDescent="0.25">
      <c r="A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</row>
    <row r="2531" spans="1:14" x14ac:dyDescent="0.25">
      <c r="A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</row>
    <row r="2532" spans="1:14" x14ac:dyDescent="0.25">
      <c r="A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</row>
    <row r="2533" spans="1:14" x14ac:dyDescent="0.25">
      <c r="A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</row>
    <row r="2534" spans="1:14" x14ac:dyDescent="0.25">
      <c r="A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</row>
    <row r="2535" spans="1:14" x14ac:dyDescent="0.25">
      <c r="A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</row>
    <row r="2536" spans="1:14" x14ac:dyDescent="0.25">
      <c r="A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</row>
    <row r="2537" spans="1:14" x14ac:dyDescent="0.25">
      <c r="A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</row>
    <row r="2538" spans="1:14" x14ac:dyDescent="0.25">
      <c r="A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</row>
    <row r="2539" spans="1:14" x14ac:dyDescent="0.25">
      <c r="A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</row>
    <row r="2540" spans="1:14" x14ac:dyDescent="0.25">
      <c r="A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</row>
    <row r="2541" spans="1:14" x14ac:dyDescent="0.25">
      <c r="A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</row>
    <row r="2542" spans="1:14" x14ac:dyDescent="0.25">
      <c r="A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</row>
    <row r="2543" spans="1:14" x14ac:dyDescent="0.25">
      <c r="A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</row>
    <row r="2544" spans="1:14" x14ac:dyDescent="0.25">
      <c r="A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</row>
    <row r="2545" spans="1:14" x14ac:dyDescent="0.25">
      <c r="A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</row>
    <row r="2546" spans="1:14" x14ac:dyDescent="0.25">
      <c r="A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</row>
    <row r="2547" spans="1:14" x14ac:dyDescent="0.25">
      <c r="A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</row>
    <row r="2548" spans="1:14" x14ac:dyDescent="0.25">
      <c r="A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</row>
    <row r="2549" spans="1:14" x14ac:dyDescent="0.25">
      <c r="A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</row>
    <row r="2550" spans="1:14" x14ac:dyDescent="0.25">
      <c r="A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</row>
    <row r="2551" spans="1:14" x14ac:dyDescent="0.25">
      <c r="A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</row>
    <row r="2552" spans="1:14" x14ac:dyDescent="0.25">
      <c r="A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</row>
    <row r="2553" spans="1:14" x14ac:dyDescent="0.25">
      <c r="A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</row>
    <row r="2554" spans="1:14" x14ac:dyDescent="0.25">
      <c r="A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</row>
    <row r="2555" spans="1:14" x14ac:dyDescent="0.25">
      <c r="A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</row>
    <row r="2556" spans="1:14" x14ac:dyDescent="0.25">
      <c r="A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</row>
    <row r="2557" spans="1:14" x14ac:dyDescent="0.25">
      <c r="A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</row>
    <row r="2558" spans="1:14" x14ac:dyDescent="0.25">
      <c r="A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</row>
    <row r="2559" spans="1:14" x14ac:dyDescent="0.25">
      <c r="A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</row>
    <row r="2560" spans="1:14" x14ac:dyDescent="0.25">
      <c r="A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</row>
    <row r="2561" spans="1:14" x14ac:dyDescent="0.25">
      <c r="A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</row>
    <row r="2562" spans="1:14" x14ac:dyDescent="0.25">
      <c r="A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</row>
    <row r="2563" spans="1:14" x14ac:dyDescent="0.25">
      <c r="A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</row>
    <row r="2564" spans="1:14" x14ac:dyDescent="0.25">
      <c r="A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</row>
    <row r="2565" spans="1:14" x14ac:dyDescent="0.25">
      <c r="A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</row>
    <row r="2566" spans="1:14" x14ac:dyDescent="0.25">
      <c r="A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</row>
    <row r="2567" spans="1:14" x14ac:dyDescent="0.25">
      <c r="A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</row>
    <row r="2568" spans="1:14" x14ac:dyDescent="0.25">
      <c r="A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</row>
    <row r="2569" spans="1:14" x14ac:dyDescent="0.25">
      <c r="A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</row>
    <row r="2570" spans="1:14" x14ac:dyDescent="0.25">
      <c r="A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</row>
    <row r="2571" spans="1:14" x14ac:dyDescent="0.25">
      <c r="A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</row>
    <row r="2572" spans="1:14" x14ac:dyDescent="0.25">
      <c r="A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</row>
    <row r="2573" spans="1:14" x14ac:dyDescent="0.25">
      <c r="A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</row>
    <row r="2574" spans="1:14" x14ac:dyDescent="0.25">
      <c r="A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</row>
    <row r="2575" spans="1:14" x14ac:dyDescent="0.25">
      <c r="A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</row>
    <row r="2576" spans="1:14" x14ac:dyDescent="0.25">
      <c r="A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</row>
    <row r="2577" spans="1:14" x14ac:dyDescent="0.25">
      <c r="A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</row>
    <row r="2578" spans="1:14" x14ac:dyDescent="0.25">
      <c r="A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</row>
    <row r="2579" spans="1:14" x14ac:dyDescent="0.25">
      <c r="A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</row>
    <row r="2580" spans="1:14" x14ac:dyDescent="0.25">
      <c r="A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</row>
    <row r="2581" spans="1:14" x14ac:dyDescent="0.25">
      <c r="A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</row>
    <row r="2582" spans="1:14" x14ac:dyDescent="0.25">
      <c r="A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</row>
    <row r="2583" spans="1:14" x14ac:dyDescent="0.25">
      <c r="A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</row>
    <row r="2584" spans="1:14" x14ac:dyDescent="0.25">
      <c r="A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</row>
    <row r="2585" spans="1:14" x14ac:dyDescent="0.25">
      <c r="A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</row>
    <row r="2586" spans="1:14" x14ac:dyDescent="0.25">
      <c r="A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</row>
    <row r="2587" spans="1:14" x14ac:dyDescent="0.25">
      <c r="A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</row>
    <row r="2588" spans="1:14" x14ac:dyDescent="0.25">
      <c r="A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</row>
    <row r="2589" spans="1:14" x14ac:dyDescent="0.25">
      <c r="A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</row>
    <row r="2590" spans="1:14" x14ac:dyDescent="0.25">
      <c r="A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</row>
    <row r="2591" spans="1:14" x14ac:dyDescent="0.25">
      <c r="A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</row>
    <row r="2592" spans="1:14" x14ac:dyDescent="0.25">
      <c r="A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</row>
    <row r="2593" spans="1:14" x14ac:dyDescent="0.25">
      <c r="A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</row>
    <row r="2594" spans="1:14" x14ac:dyDescent="0.25">
      <c r="A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</row>
    <row r="2595" spans="1:14" x14ac:dyDescent="0.25">
      <c r="A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</row>
    <row r="2596" spans="1:14" x14ac:dyDescent="0.25">
      <c r="A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</row>
    <row r="2597" spans="1:14" x14ac:dyDescent="0.25">
      <c r="A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</row>
    <row r="2598" spans="1:14" x14ac:dyDescent="0.25">
      <c r="A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1:14" x14ac:dyDescent="0.25">
      <c r="A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</row>
    <row r="2600" spans="1:14" x14ac:dyDescent="0.25">
      <c r="A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</row>
    <row r="2601" spans="1:14" x14ac:dyDescent="0.25">
      <c r="A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</row>
    <row r="2602" spans="1:14" x14ac:dyDescent="0.25">
      <c r="A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</row>
    <row r="2603" spans="1:14" x14ac:dyDescent="0.25">
      <c r="A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</row>
    <row r="2604" spans="1:14" x14ac:dyDescent="0.25">
      <c r="A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</row>
    <row r="2605" spans="1:14" x14ac:dyDescent="0.25">
      <c r="A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</row>
    <row r="2606" spans="1:14" x14ac:dyDescent="0.25">
      <c r="A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</row>
    <row r="2607" spans="1:14" x14ac:dyDescent="0.25">
      <c r="A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</row>
    <row r="2608" spans="1:14" x14ac:dyDescent="0.25">
      <c r="A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</row>
    <row r="2609" spans="1:14" x14ac:dyDescent="0.25">
      <c r="A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</row>
    <row r="2610" spans="1:14" x14ac:dyDescent="0.25">
      <c r="A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1:14" x14ac:dyDescent="0.25">
      <c r="A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</row>
    <row r="2612" spans="1:14" x14ac:dyDescent="0.25">
      <c r="A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</row>
    <row r="2613" spans="1:14" x14ac:dyDescent="0.25">
      <c r="A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</row>
    <row r="2614" spans="1:14" x14ac:dyDescent="0.25">
      <c r="A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</row>
    <row r="2615" spans="1:14" x14ac:dyDescent="0.25">
      <c r="A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</row>
    <row r="2616" spans="1:14" x14ac:dyDescent="0.25">
      <c r="A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</row>
    <row r="2617" spans="1:14" x14ac:dyDescent="0.25">
      <c r="A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</row>
    <row r="2618" spans="1:14" x14ac:dyDescent="0.25">
      <c r="A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</row>
    <row r="2619" spans="1:14" x14ac:dyDescent="0.25">
      <c r="A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</row>
    <row r="2620" spans="1:14" x14ac:dyDescent="0.25">
      <c r="A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</row>
    <row r="2621" spans="1:14" x14ac:dyDescent="0.25">
      <c r="A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</row>
    <row r="2622" spans="1:14" x14ac:dyDescent="0.25">
      <c r="A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</row>
    <row r="2623" spans="1:14" x14ac:dyDescent="0.25">
      <c r="A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</row>
    <row r="2624" spans="1:14" x14ac:dyDescent="0.25">
      <c r="A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</row>
    <row r="2625" spans="1:14" x14ac:dyDescent="0.25">
      <c r="A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</row>
    <row r="2626" spans="1:14" x14ac:dyDescent="0.25">
      <c r="A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</row>
    <row r="2627" spans="1:14" x14ac:dyDescent="0.25">
      <c r="A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</row>
    <row r="2628" spans="1:14" x14ac:dyDescent="0.25">
      <c r="A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</row>
    <row r="2629" spans="1:14" x14ac:dyDescent="0.25">
      <c r="A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</row>
    <row r="2630" spans="1:14" x14ac:dyDescent="0.25">
      <c r="A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</row>
    <row r="2631" spans="1:14" x14ac:dyDescent="0.25">
      <c r="A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</row>
    <row r="2632" spans="1:14" x14ac:dyDescent="0.25">
      <c r="A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</row>
    <row r="2633" spans="1:14" x14ac:dyDescent="0.25">
      <c r="A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</row>
    <row r="2634" spans="1:14" x14ac:dyDescent="0.25">
      <c r="A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</row>
    <row r="2635" spans="1:14" x14ac:dyDescent="0.25">
      <c r="A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</row>
    <row r="2636" spans="1:14" x14ac:dyDescent="0.25">
      <c r="A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</row>
    <row r="2637" spans="1:14" x14ac:dyDescent="0.25">
      <c r="A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</row>
    <row r="2638" spans="1:14" x14ac:dyDescent="0.25">
      <c r="A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</row>
    <row r="2639" spans="1:14" x14ac:dyDescent="0.25">
      <c r="A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</row>
    <row r="2640" spans="1:14" x14ac:dyDescent="0.25">
      <c r="A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</row>
    <row r="2641" spans="1:14" x14ac:dyDescent="0.25">
      <c r="A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</row>
    <row r="2642" spans="1:14" x14ac:dyDescent="0.25">
      <c r="A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</row>
    <row r="2643" spans="1:14" x14ac:dyDescent="0.25">
      <c r="A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1:14" x14ac:dyDescent="0.25">
      <c r="A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</row>
    <row r="2645" spans="1:14" x14ac:dyDescent="0.25">
      <c r="A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</row>
    <row r="2646" spans="1:14" x14ac:dyDescent="0.25">
      <c r="A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</row>
    <row r="2647" spans="1:14" x14ac:dyDescent="0.25">
      <c r="A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</row>
    <row r="2648" spans="1:14" x14ac:dyDescent="0.25">
      <c r="A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</row>
    <row r="2649" spans="1:14" x14ac:dyDescent="0.25">
      <c r="A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</row>
    <row r="2650" spans="1:14" x14ac:dyDescent="0.25">
      <c r="A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</row>
    <row r="2651" spans="1:14" x14ac:dyDescent="0.25">
      <c r="A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</row>
    <row r="2652" spans="1:14" x14ac:dyDescent="0.25">
      <c r="A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</row>
    <row r="2653" spans="1:14" x14ac:dyDescent="0.25">
      <c r="A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</row>
    <row r="2654" spans="1:14" x14ac:dyDescent="0.25">
      <c r="A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</row>
    <row r="2655" spans="1:14" x14ac:dyDescent="0.25">
      <c r="A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</row>
    <row r="2656" spans="1:14" x14ac:dyDescent="0.25">
      <c r="A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</row>
    <row r="2657" spans="1:14" x14ac:dyDescent="0.25">
      <c r="A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</row>
    <row r="2658" spans="1:14" x14ac:dyDescent="0.25">
      <c r="A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</row>
    <row r="2659" spans="1:14" x14ac:dyDescent="0.25">
      <c r="A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</row>
    <row r="2660" spans="1:14" x14ac:dyDescent="0.25">
      <c r="A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</row>
    <row r="2661" spans="1:14" x14ac:dyDescent="0.25">
      <c r="A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</row>
    <row r="2662" spans="1:14" x14ac:dyDescent="0.25">
      <c r="A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</row>
    <row r="2663" spans="1:14" x14ac:dyDescent="0.25">
      <c r="A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</row>
    <row r="2664" spans="1:14" x14ac:dyDescent="0.25">
      <c r="A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</row>
    <row r="2665" spans="1:14" x14ac:dyDescent="0.25">
      <c r="A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</row>
    <row r="2666" spans="1:14" x14ac:dyDescent="0.25">
      <c r="A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</row>
    <row r="2667" spans="1:14" x14ac:dyDescent="0.25">
      <c r="A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</row>
    <row r="2668" spans="1:14" x14ac:dyDescent="0.25">
      <c r="A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</row>
    <row r="2669" spans="1:14" x14ac:dyDescent="0.25">
      <c r="A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</row>
    <row r="2670" spans="1:14" x14ac:dyDescent="0.25">
      <c r="A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</row>
    <row r="2671" spans="1:14" x14ac:dyDescent="0.25">
      <c r="A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</row>
    <row r="2672" spans="1:14" x14ac:dyDescent="0.25">
      <c r="A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</row>
    <row r="2673" spans="1:14" x14ac:dyDescent="0.25">
      <c r="A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</row>
    <row r="2674" spans="1:14" x14ac:dyDescent="0.25">
      <c r="A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</row>
    <row r="2675" spans="1:14" x14ac:dyDescent="0.25">
      <c r="A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</row>
    <row r="2676" spans="1:14" x14ac:dyDescent="0.25">
      <c r="A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</row>
    <row r="2677" spans="1:14" x14ac:dyDescent="0.25">
      <c r="A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</row>
    <row r="2678" spans="1:14" x14ac:dyDescent="0.25">
      <c r="A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</row>
    <row r="2679" spans="1:14" x14ac:dyDescent="0.25">
      <c r="A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</row>
    <row r="2680" spans="1:14" x14ac:dyDescent="0.25">
      <c r="A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</row>
    <row r="2681" spans="1:14" x14ac:dyDescent="0.25">
      <c r="A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</row>
    <row r="2682" spans="1:14" x14ac:dyDescent="0.25">
      <c r="A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</row>
    <row r="2683" spans="1:14" x14ac:dyDescent="0.25">
      <c r="A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</row>
    <row r="2684" spans="1:14" x14ac:dyDescent="0.25">
      <c r="A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</row>
    <row r="2685" spans="1:14" x14ac:dyDescent="0.25">
      <c r="A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</row>
    <row r="2686" spans="1:14" x14ac:dyDescent="0.25">
      <c r="A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</row>
    <row r="2687" spans="1:14" x14ac:dyDescent="0.25">
      <c r="A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</row>
    <row r="2688" spans="1:14" x14ac:dyDescent="0.25">
      <c r="A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</row>
    <row r="2689" spans="1:14" x14ac:dyDescent="0.25">
      <c r="A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</row>
    <row r="2690" spans="1:14" x14ac:dyDescent="0.25">
      <c r="A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</row>
    <row r="2691" spans="1:14" x14ac:dyDescent="0.25">
      <c r="A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</row>
    <row r="2692" spans="1:14" x14ac:dyDescent="0.25">
      <c r="A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</row>
    <row r="2693" spans="1:14" x14ac:dyDescent="0.25">
      <c r="A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</row>
    <row r="2694" spans="1:14" x14ac:dyDescent="0.25">
      <c r="A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</row>
    <row r="2695" spans="1:14" x14ac:dyDescent="0.25">
      <c r="A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</row>
    <row r="2696" spans="1:14" x14ac:dyDescent="0.25">
      <c r="A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</row>
    <row r="2697" spans="1:14" x14ac:dyDescent="0.25">
      <c r="A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</row>
    <row r="2698" spans="1:14" x14ac:dyDescent="0.25">
      <c r="A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</row>
    <row r="2699" spans="1:14" x14ac:dyDescent="0.25">
      <c r="A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</row>
    <row r="2700" spans="1:14" x14ac:dyDescent="0.25">
      <c r="A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</row>
    <row r="2701" spans="1:14" x14ac:dyDescent="0.25">
      <c r="A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</row>
    <row r="2702" spans="1:14" x14ac:dyDescent="0.25">
      <c r="A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</row>
    <row r="2703" spans="1:14" x14ac:dyDescent="0.25">
      <c r="A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</row>
    <row r="2704" spans="1:14" x14ac:dyDescent="0.25">
      <c r="A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</row>
    <row r="2705" spans="1:14" x14ac:dyDescent="0.25">
      <c r="A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</row>
    <row r="2706" spans="1:14" x14ac:dyDescent="0.25">
      <c r="A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</row>
    <row r="2707" spans="1:14" x14ac:dyDescent="0.25">
      <c r="A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</row>
    <row r="2708" spans="1:14" x14ac:dyDescent="0.25">
      <c r="A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</row>
    <row r="2709" spans="1:14" x14ac:dyDescent="0.25">
      <c r="A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</row>
    <row r="2710" spans="1:14" x14ac:dyDescent="0.25">
      <c r="A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</row>
    <row r="2711" spans="1:14" x14ac:dyDescent="0.25">
      <c r="A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</row>
    <row r="2712" spans="1:14" x14ac:dyDescent="0.25">
      <c r="A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</row>
    <row r="2713" spans="1:14" x14ac:dyDescent="0.25">
      <c r="A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</row>
    <row r="2714" spans="1:14" x14ac:dyDescent="0.25">
      <c r="A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</row>
    <row r="2715" spans="1:14" x14ac:dyDescent="0.25">
      <c r="A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</row>
    <row r="2716" spans="1:14" x14ac:dyDescent="0.25">
      <c r="A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</row>
    <row r="2717" spans="1:14" x14ac:dyDescent="0.25">
      <c r="A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</row>
    <row r="2718" spans="1:14" x14ac:dyDescent="0.25">
      <c r="A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</row>
    <row r="2719" spans="1:14" x14ac:dyDescent="0.25">
      <c r="A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</row>
    <row r="2720" spans="1:14" x14ac:dyDescent="0.25">
      <c r="A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</row>
    <row r="2721" spans="1:14" x14ac:dyDescent="0.25">
      <c r="A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</row>
    <row r="2722" spans="1:14" x14ac:dyDescent="0.25">
      <c r="A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</row>
    <row r="2723" spans="1:14" x14ac:dyDescent="0.25">
      <c r="A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</row>
    <row r="2724" spans="1:14" x14ac:dyDescent="0.25">
      <c r="A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1:14" x14ac:dyDescent="0.25">
      <c r="A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</row>
    <row r="2726" spans="1:14" x14ac:dyDescent="0.25">
      <c r="A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</row>
    <row r="2727" spans="1:14" x14ac:dyDescent="0.25">
      <c r="A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</row>
    <row r="2728" spans="1:14" x14ac:dyDescent="0.25">
      <c r="A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</row>
    <row r="2729" spans="1:14" x14ac:dyDescent="0.25">
      <c r="A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</row>
    <row r="2730" spans="1:14" x14ac:dyDescent="0.25">
      <c r="A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</row>
    <row r="2731" spans="1:14" x14ac:dyDescent="0.25">
      <c r="A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</row>
    <row r="2732" spans="1:14" x14ac:dyDescent="0.25">
      <c r="A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</row>
    <row r="2733" spans="1:14" x14ac:dyDescent="0.25">
      <c r="A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1:14" x14ac:dyDescent="0.25">
      <c r="A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</row>
    <row r="2735" spans="1:14" x14ac:dyDescent="0.25">
      <c r="A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</row>
    <row r="2736" spans="1:14" x14ac:dyDescent="0.25">
      <c r="A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</row>
    <row r="2737" spans="1:14" x14ac:dyDescent="0.25">
      <c r="A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</row>
    <row r="2738" spans="1:14" x14ac:dyDescent="0.25">
      <c r="A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</row>
    <row r="2739" spans="1:14" x14ac:dyDescent="0.25">
      <c r="A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</row>
    <row r="2740" spans="1:14" x14ac:dyDescent="0.25">
      <c r="A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</row>
    <row r="2741" spans="1:14" x14ac:dyDescent="0.25">
      <c r="A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</row>
    <row r="2742" spans="1:14" x14ac:dyDescent="0.25">
      <c r="A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</row>
    <row r="2743" spans="1:14" x14ac:dyDescent="0.25">
      <c r="A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</row>
    <row r="2744" spans="1:14" x14ac:dyDescent="0.25">
      <c r="A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</row>
    <row r="2745" spans="1:14" x14ac:dyDescent="0.25">
      <c r="A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</row>
    <row r="2746" spans="1:14" x14ac:dyDescent="0.25">
      <c r="A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</row>
    <row r="2747" spans="1:14" x14ac:dyDescent="0.25">
      <c r="A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</row>
    <row r="2748" spans="1:14" x14ac:dyDescent="0.25">
      <c r="A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</row>
    <row r="2749" spans="1:14" x14ac:dyDescent="0.25">
      <c r="A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</row>
    <row r="2750" spans="1:14" x14ac:dyDescent="0.25">
      <c r="A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</row>
    <row r="2751" spans="1:14" x14ac:dyDescent="0.25">
      <c r="A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</row>
    <row r="2752" spans="1:14" x14ac:dyDescent="0.25">
      <c r="A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</row>
    <row r="2753" spans="1:14" x14ac:dyDescent="0.25">
      <c r="A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</row>
    <row r="2754" spans="1:14" x14ac:dyDescent="0.25">
      <c r="A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</row>
    <row r="2755" spans="1:14" x14ac:dyDescent="0.25">
      <c r="A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</row>
    <row r="2756" spans="1:14" x14ac:dyDescent="0.25">
      <c r="A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</row>
    <row r="2757" spans="1:14" x14ac:dyDescent="0.25">
      <c r="A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</row>
    <row r="2758" spans="1:14" x14ac:dyDescent="0.25">
      <c r="A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</row>
    <row r="2759" spans="1:14" x14ac:dyDescent="0.25">
      <c r="A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</row>
    <row r="2760" spans="1:14" x14ac:dyDescent="0.25">
      <c r="A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</row>
    <row r="2761" spans="1:14" x14ac:dyDescent="0.25">
      <c r="A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</row>
    <row r="2762" spans="1:14" x14ac:dyDescent="0.25">
      <c r="A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</row>
    <row r="2763" spans="1:14" x14ac:dyDescent="0.25">
      <c r="A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</row>
    <row r="2764" spans="1:14" x14ac:dyDescent="0.25">
      <c r="A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</row>
    <row r="2765" spans="1:14" x14ac:dyDescent="0.25">
      <c r="A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</row>
    <row r="2766" spans="1:14" x14ac:dyDescent="0.25">
      <c r="A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</row>
    <row r="2767" spans="1:14" x14ac:dyDescent="0.25">
      <c r="A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</row>
    <row r="2768" spans="1:14" x14ac:dyDescent="0.25">
      <c r="A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</row>
    <row r="2769" spans="1:14" x14ac:dyDescent="0.25">
      <c r="A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</row>
    <row r="2770" spans="1:14" x14ac:dyDescent="0.25">
      <c r="A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</row>
    <row r="2771" spans="1:14" x14ac:dyDescent="0.25">
      <c r="A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</row>
    <row r="2772" spans="1:14" x14ac:dyDescent="0.25">
      <c r="A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</row>
    <row r="2773" spans="1:14" x14ac:dyDescent="0.25">
      <c r="A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</row>
    <row r="2774" spans="1:14" x14ac:dyDescent="0.25">
      <c r="A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</row>
    <row r="2775" spans="1:14" x14ac:dyDescent="0.25">
      <c r="A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</row>
    <row r="2776" spans="1:14" x14ac:dyDescent="0.25">
      <c r="A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</row>
    <row r="2777" spans="1:14" x14ac:dyDescent="0.25">
      <c r="A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</row>
    <row r="2778" spans="1:14" x14ac:dyDescent="0.25">
      <c r="A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</row>
    <row r="2779" spans="1:14" x14ac:dyDescent="0.25">
      <c r="A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</row>
    <row r="2780" spans="1:14" x14ac:dyDescent="0.25">
      <c r="A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</row>
    <row r="2781" spans="1:14" x14ac:dyDescent="0.25">
      <c r="A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</row>
    <row r="2782" spans="1:14" x14ac:dyDescent="0.25">
      <c r="A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</row>
    <row r="2783" spans="1:14" x14ac:dyDescent="0.25">
      <c r="A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</row>
    <row r="2784" spans="1:14" x14ac:dyDescent="0.25">
      <c r="A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</row>
    <row r="2785" spans="1:14" x14ac:dyDescent="0.25">
      <c r="A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</row>
    <row r="2786" spans="1:14" x14ac:dyDescent="0.25">
      <c r="A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</row>
    <row r="2787" spans="1:14" x14ac:dyDescent="0.25">
      <c r="A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</row>
    <row r="2788" spans="1:14" x14ac:dyDescent="0.25">
      <c r="A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</row>
    <row r="2789" spans="1:14" x14ac:dyDescent="0.25">
      <c r="A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</row>
    <row r="2790" spans="1:14" x14ac:dyDescent="0.25">
      <c r="A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</row>
    <row r="2791" spans="1:14" x14ac:dyDescent="0.25">
      <c r="A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</row>
    <row r="2792" spans="1:14" x14ac:dyDescent="0.25">
      <c r="A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</row>
    <row r="2793" spans="1:14" x14ac:dyDescent="0.25">
      <c r="A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</row>
    <row r="2794" spans="1:14" x14ac:dyDescent="0.25">
      <c r="A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</row>
    <row r="2795" spans="1:14" x14ac:dyDescent="0.25">
      <c r="A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</row>
    <row r="2796" spans="1:14" x14ac:dyDescent="0.25">
      <c r="A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</row>
    <row r="2797" spans="1:14" x14ac:dyDescent="0.25">
      <c r="A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</row>
    <row r="2798" spans="1:14" x14ac:dyDescent="0.25">
      <c r="A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</row>
    <row r="2799" spans="1:14" x14ac:dyDescent="0.25">
      <c r="A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</row>
    <row r="2800" spans="1:14" x14ac:dyDescent="0.25">
      <c r="A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</row>
    <row r="2801" spans="1:14" x14ac:dyDescent="0.25">
      <c r="A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</row>
    <row r="2802" spans="1:14" x14ac:dyDescent="0.25">
      <c r="A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</row>
    <row r="2803" spans="1:14" x14ac:dyDescent="0.25">
      <c r="A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</row>
    <row r="2804" spans="1:14" x14ac:dyDescent="0.25">
      <c r="A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</row>
    <row r="2805" spans="1:14" x14ac:dyDescent="0.25">
      <c r="A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</row>
    <row r="2806" spans="1:14" x14ac:dyDescent="0.25">
      <c r="A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</row>
    <row r="2807" spans="1:14" x14ac:dyDescent="0.25">
      <c r="A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</row>
    <row r="2808" spans="1:14" x14ac:dyDescent="0.25">
      <c r="A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</row>
    <row r="2809" spans="1:14" x14ac:dyDescent="0.25">
      <c r="A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</row>
    <row r="2810" spans="1:14" x14ac:dyDescent="0.25">
      <c r="A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</row>
    <row r="2811" spans="1:14" x14ac:dyDescent="0.25">
      <c r="A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</row>
    <row r="2812" spans="1:14" x14ac:dyDescent="0.25">
      <c r="A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</row>
    <row r="2813" spans="1:14" x14ac:dyDescent="0.25">
      <c r="A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</row>
    <row r="2814" spans="1:14" x14ac:dyDescent="0.25">
      <c r="A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</row>
    <row r="2815" spans="1:14" x14ac:dyDescent="0.25">
      <c r="A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</row>
    <row r="2816" spans="1:14" x14ac:dyDescent="0.25">
      <c r="A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</row>
    <row r="2817" spans="1:14" x14ac:dyDescent="0.25">
      <c r="A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</row>
    <row r="2818" spans="1:14" x14ac:dyDescent="0.25">
      <c r="A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</row>
    <row r="2819" spans="1:14" x14ac:dyDescent="0.25">
      <c r="A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</row>
    <row r="2820" spans="1:14" x14ac:dyDescent="0.25">
      <c r="A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</row>
    <row r="2821" spans="1:14" x14ac:dyDescent="0.25">
      <c r="A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</row>
    <row r="2822" spans="1:14" x14ac:dyDescent="0.25">
      <c r="A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</row>
    <row r="2823" spans="1:14" x14ac:dyDescent="0.25">
      <c r="A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</row>
    <row r="2824" spans="1:14" x14ac:dyDescent="0.25">
      <c r="A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</row>
    <row r="2825" spans="1:14" x14ac:dyDescent="0.25">
      <c r="A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</row>
    <row r="2826" spans="1:14" x14ac:dyDescent="0.25">
      <c r="A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</row>
    <row r="2827" spans="1:14" x14ac:dyDescent="0.25">
      <c r="A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</row>
    <row r="2828" spans="1:14" x14ac:dyDescent="0.25">
      <c r="A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</row>
    <row r="2829" spans="1:14" x14ac:dyDescent="0.25">
      <c r="A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</row>
    <row r="2830" spans="1:14" x14ac:dyDescent="0.25">
      <c r="A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</row>
    <row r="2831" spans="1:14" x14ac:dyDescent="0.25">
      <c r="A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</row>
    <row r="2832" spans="1:14" x14ac:dyDescent="0.25">
      <c r="A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</row>
    <row r="2833" spans="1:14" x14ac:dyDescent="0.25">
      <c r="A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</row>
    <row r="2834" spans="1:14" x14ac:dyDescent="0.25">
      <c r="A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</row>
    <row r="2835" spans="1:14" x14ac:dyDescent="0.25">
      <c r="A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</row>
    <row r="2836" spans="1:14" x14ac:dyDescent="0.25">
      <c r="A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</row>
    <row r="2837" spans="1:14" x14ac:dyDescent="0.25">
      <c r="A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</row>
    <row r="2838" spans="1:14" x14ac:dyDescent="0.25">
      <c r="A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</row>
    <row r="2839" spans="1:14" x14ac:dyDescent="0.25">
      <c r="A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</row>
    <row r="2840" spans="1:14" x14ac:dyDescent="0.25">
      <c r="A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</row>
    <row r="2841" spans="1:14" x14ac:dyDescent="0.25">
      <c r="A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</row>
    <row r="2842" spans="1:14" x14ac:dyDescent="0.25">
      <c r="A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</row>
    <row r="2843" spans="1:14" x14ac:dyDescent="0.25">
      <c r="A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</row>
    <row r="2844" spans="1:14" x14ac:dyDescent="0.25">
      <c r="A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</row>
    <row r="2845" spans="1:14" x14ac:dyDescent="0.25">
      <c r="A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</row>
    <row r="2846" spans="1:14" x14ac:dyDescent="0.25">
      <c r="A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</row>
    <row r="2847" spans="1:14" x14ac:dyDescent="0.25">
      <c r="A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</row>
    <row r="2848" spans="1:14" x14ac:dyDescent="0.25">
      <c r="A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</row>
    <row r="2849" spans="1:14" x14ac:dyDescent="0.25">
      <c r="A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</row>
    <row r="2850" spans="1:14" x14ac:dyDescent="0.25">
      <c r="A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</row>
    <row r="2851" spans="1:14" x14ac:dyDescent="0.25">
      <c r="A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</row>
    <row r="2852" spans="1:14" x14ac:dyDescent="0.25">
      <c r="A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</row>
    <row r="2853" spans="1:14" x14ac:dyDescent="0.25">
      <c r="A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</row>
    <row r="2854" spans="1:14" x14ac:dyDescent="0.25">
      <c r="A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</row>
    <row r="2855" spans="1:14" x14ac:dyDescent="0.25">
      <c r="A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</row>
    <row r="2856" spans="1:14" x14ac:dyDescent="0.25">
      <c r="A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</row>
    <row r="2857" spans="1:14" x14ac:dyDescent="0.25">
      <c r="A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</row>
    <row r="2858" spans="1:14" x14ac:dyDescent="0.25">
      <c r="A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</row>
    <row r="2859" spans="1:14" x14ac:dyDescent="0.25">
      <c r="A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</row>
    <row r="2860" spans="1:14" x14ac:dyDescent="0.25">
      <c r="A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</row>
    <row r="2861" spans="1:14" x14ac:dyDescent="0.25">
      <c r="A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</row>
    <row r="2862" spans="1:14" x14ac:dyDescent="0.25">
      <c r="A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</row>
    <row r="2863" spans="1:14" x14ac:dyDescent="0.25">
      <c r="A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</row>
    <row r="2864" spans="1:14" x14ac:dyDescent="0.25">
      <c r="A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</row>
    <row r="2865" spans="1:14" x14ac:dyDescent="0.25">
      <c r="A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</row>
    <row r="2866" spans="1:14" x14ac:dyDescent="0.25">
      <c r="A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</row>
    <row r="2867" spans="1:14" x14ac:dyDescent="0.25">
      <c r="A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</row>
    <row r="2868" spans="1:14" x14ac:dyDescent="0.25">
      <c r="A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</row>
    <row r="2869" spans="1:14" x14ac:dyDescent="0.25">
      <c r="A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</row>
    <row r="2870" spans="1:14" x14ac:dyDescent="0.25">
      <c r="A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</row>
    <row r="2871" spans="1:14" x14ac:dyDescent="0.25">
      <c r="A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</row>
    <row r="2872" spans="1:14" x14ac:dyDescent="0.25">
      <c r="A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</row>
    <row r="2873" spans="1:14" x14ac:dyDescent="0.25">
      <c r="A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</row>
    <row r="2874" spans="1:14" x14ac:dyDescent="0.25">
      <c r="A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</row>
    <row r="2875" spans="1:14" x14ac:dyDescent="0.25">
      <c r="A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</row>
    <row r="2876" spans="1:14" x14ac:dyDescent="0.25">
      <c r="A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</row>
    <row r="2877" spans="1:14" x14ac:dyDescent="0.25">
      <c r="A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</row>
    <row r="2878" spans="1:14" x14ac:dyDescent="0.25">
      <c r="A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</row>
    <row r="2879" spans="1:14" x14ac:dyDescent="0.25">
      <c r="A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</row>
    <row r="2880" spans="1:14" x14ac:dyDescent="0.25">
      <c r="A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</row>
    <row r="2881" spans="1:14" x14ac:dyDescent="0.25">
      <c r="A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</row>
    <row r="2882" spans="1:14" x14ac:dyDescent="0.25">
      <c r="A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</row>
    <row r="2883" spans="1:14" x14ac:dyDescent="0.25">
      <c r="A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</row>
    <row r="2884" spans="1:14" x14ac:dyDescent="0.25">
      <c r="A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</row>
    <row r="2885" spans="1:14" x14ac:dyDescent="0.25">
      <c r="A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</row>
    <row r="2886" spans="1:14" x14ac:dyDescent="0.25">
      <c r="A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</row>
    <row r="2887" spans="1:14" x14ac:dyDescent="0.25">
      <c r="A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</row>
    <row r="2888" spans="1:14" x14ac:dyDescent="0.25">
      <c r="A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</row>
    <row r="2889" spans="1:14" x14ac:dyDescent="0.25">
      <c r="A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</row>
    <row r="2890" spans="1:14" x14ac:dyDescent="0.25">
      <c r="A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</row>
    <row r="2891" spans="1:14" x14ac:dyDescent="0.25">
      <c r="A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</row>
    <row r="2892" spans="1:14" x14ac:dyDescent="0.25">
      <c r="A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</row>
    <row r="2893" spans="1:14" x14ac:dyDescent="0.25">
      <c r="A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</row>
    <row r="2894" spans="1:14" x14ac:dyDescent="0.25">
      <c r="A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</row>
    <row r="2895" spans="1:14" x14ac:dyDescent="0.25">
      <c r="A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</row>
    <row r="2896" spans="1:14" x14ac:dyDescent="0.25">
      <c r="A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</row>
    <row r="2897" spans="1:14" x14ac:dyDescent="0.25">
      <c r="A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</row>
    <row r="2898" spans="1:14" x14ac:dyDescent="0.25">
      <c r="A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</row>
    <row r="2899" spans="1:14" x14ac:dyDescent="0.25">
      <c r="A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</row>
    <row r="2900" spans="1:14" x14ac:dyDescent="0.25">
      <c r="A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</row>
    <row r="2901" spans="1:14" x14ac:dyDescent="0.25">
      <c r="A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</row>
    <row r="2902" spans="1:14" x14ac:dyDescent="0.25">
      <c r="A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</row>
    <row r="2903" spans="1:14" x14ac:dyDescent="0.25">
      <c r="A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</row>
    <row r="2904" spans="1:14" x14ac:dyDescent="0.25">
      <c r="A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</row>
    <row r="2905" spans="1:14" x14ac:dyDescent="0.25">
      <c r="A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</row>
    <row r="2906" spans="1:14" x14ac:dyDescent="0.25">
      <c r="A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</row>
    <row r="2907" spans="1:14" x14ac:dyDescent="0.25">
      <c r="A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</row>
    <row r="2908" spans="1:14" x14ac:dyDescent="0.25">
      <c r="A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</row>
    <row r="2909" spans="1:14" x14ac:dyDescent="0.25">
      <c r="A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</row>
    <row r="2910" spans="1:14" x14ac:dyDescent="0.25">
      <c r="A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</row>
    <row r="2911" spans="1:14" x14ac:dyDescent="0.25">
      <c r="A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</row>
    <row r="2912" spans="1:14" x14ac:dyDescent="0.25">
      <c r="A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</row>
    <row r="2913" spans="1:14" x14ac:dyDescent="0.25">
      <c r="A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</row>
    <row r="2914" spans="1:14" x14ac:dyDescent="0.25">
      <c r="A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</row>
    <row r="2915" spans="1:14" x14ac:dyDescent="0.25">
      <c r="A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</row>
    <row r="2916" spans="1:14" x14ac:dyDescent="0.25">
      <c r="A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</row>
    <row r="2917" spans="1:14" x14ac:dyDescent="0.25">
      <c r="A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</row>
    <row r="2918" spans="1:14" x14ac:dyDescent="0.25">
      <c r="A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</row>
    <row r="2919" spans="1:14" x14ac:dyDescent="0.25">
      <c r="A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</row>
    <row r="2920" spans="1:14" x14ac:dyDescent="0.25">
      <c r="A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</row>
    <row r="2921" spans="1:14" x14ac:dyDescent="0.25">
      <c r="A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</row>
    <row r="2922" spans="1:14" x14ac:dyDescent="0.25">
      <c r="A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</row>
    <row r="2923" spans="1:14" x14ac:dyDescent="0.25">
      <c r="A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</row>
    <row r="2924" spans="1:14" x14ac:dyDescent="0.25">
      <c r="A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</row>
    <row r="2925" spans="1:14" x14ac:dyDescent="0.25">
      <c r="A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</row>
    <row r="2926" spans="1:14" x14ac:dyDescent="0.25">
      <c r="A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</row>
    <row r="2927" spans="1:14" x14ac:dyDescent="0.25">
      <c r="A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</row>
    <row r="2928" spans="1:14" x14ac:dyDescent="0.25">
      <c r="A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</row>
    <row r="2929" spans="1:14" x14ac:dyDescent="0.25">
      <c r="A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</row>
    <row r="2930" spans="1:14" x14ac:dyDescent="0.25">
      <c r="A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</row>
    <row r="2931" spans="1:14" x14ac:dyDescent="0.25">
      <c r="A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</row>
    <row r="2932" spans="1:14" x14ac:dyDescent="0.25">
      <c r="A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</row>
    <row r="2933" spans="1:14" x14ac:dyDescent="0.25">
      <c r="A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</row>
    <row r="2934" spans="1:14" x14ac:dyDescent="0.25">
      <c r="A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</row>
    <row r="2935" spans="1:14" x14ac:dyDescent="0.25">
      <c r="A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</row>
    <row r="2936" spans="1:14" x14ac:dyDescent="0.25">
      <c r="A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</row>
    <row r="2937" spans="1:14" x14ac:dyDescent="0.25">
      <c r="A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</row>
    <row r="2938" spans="1:14" x14ac:dyDescent="0.25">
      <c r="A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</row>
    <row r="2939" spans="1:14" x14ac:dyDescent="0.25">
      <c r="A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</row>
    <row r="2940" spans="1:14" x14ac:dyDescent="0.25">
      <c r="A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</row>
    <row r="2941" spans="1:14" x14ac:dyDescent="0.25">
      <c r="A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</row>
    <row r="2942" spans="1:14" x14ac:dyDescent="0.25">
      <c r="A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</row>
    <row r="2943" spans="1:14" x14ac:dyDescent="0.25">
      <c r="A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</row>
    <row r="2944" spans="1:14" x14ac:dyDescent="0.25">
      <c r="A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</row>
    <row r="2945" spans="1:14" x14ac:dyDescent="0.25">
      <c r="A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</row>
    <row r="2946" spans="1:14" x14ac:dyDescent="0.25">
      <c r="A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</row>
    <row r="2947" spans="1:14" x14ac:dyDescent="0.25">
      <c r="A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</row>
    <row r="2948" spans="1:14" x14ac:dyDescent="0.25">
      <c r="A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</row>
    <row r="2949" spans="1:14" x14ac:dyDescent="0.25">
      <c r="A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</row>
    <row r="2950" spans="1:14" x14ac:dyDescent="0.25">
      <c r="A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</row>
    <row r="2951" spans="1:14" x14ac:dyDescent="0.25">
      <c r="A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</row>
    <row r="2952" spans="1:14" x14ac:dyDescent="0.25">
      <c r="A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</row>
    <row r="2953" spans="1:14" x14ac:dyDescent="0.25">
      <c r="A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</row>
    <row r="2954" spans="1:14" x14ac:dyDescent="0.25">
      <c r="A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</row>
    <row r="2955" spans="1:14" x14ac:dyDescent="0.25">
      <c r="A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</row>
    <row r="2956" spans="1:14" x14ac:dyDescent="0.25">
      <c r="A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</row>
    <row r="2957" spans="1:14" x14ac:dyDescent="0.25">
      <c r="A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</row>
    <row r="2958" spans="1:14" x14ac:dyDescent="0.25">
      <c r="A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</row>
    <row r="2959" spans="1:14" x14ac:dyDescent="0.25">
      <c r="A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</row>
    <row r="2960" spans="1:14" x14ac:dyDescent="0.25">
      <c r="A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</row>
    <row r="2961" spans="1:14" x14ac:dyDescent="0.25">
      <c r="A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</row>
    <row r="2962" spans="1:14" x14ac:dyDescent="0.25">
      <c r="A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</row>
    <row r="2963" spans="1:14" x14ac:dyDescent="0.25">
      <c r="A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</row>
    <row r="2964" spans="1:14" x14ac:dyDescent="0.25">
      <c r="A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</row>
    <row r="2965" spans="1:14" x14ac:dyDescent="0.25">
      <c r="A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</row>
    <row r="2966" spans="1:14" x14ac:dyDescent="0.25">
      <c r="A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</row>
    <row r="2967" spans="1:14" x14ac:dyDescent="0.25">
      <c r="A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</row>
    <row r="2968" spans="1:14" x14ac:dyDescent="0.25">
      <c r="A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</row>
    <row r="2969" spans="1:14" x14ac:dyDescent="0.25">
      <c r="A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</row>
    <row r="2970" spans="1:14" x14ac:dyDescent="0.25">
      <c r="A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</row>
    <row r="2971" spans="1:14" x14ac:dyDescent="0.25">
      <c r="A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</row>
    <row r="2972" spans="1:14" x14ac:dyDescent="0.25">
      <c r="A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</row>
    <row r="2973" spans="1:14" x14ac:dyDescent="0.25">
      <c r="A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</row>
    <row r="2974" spans="1:14" x14ac:dyDescent="0.25">
      <c r="A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</row>
    <row r="2975" spans="1:14" x14ac:dyDescent="0.25">
      <c r="A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</row>
    <row r="2976" spans="1:14" x14ac:dyDescent="0.25">
      <c r="A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</row>
    <row r="2977" spans="1:14" x14ac:dyDescent="0.25">
      <c r="A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</row>
    <row r="2978" spans="1:14" x14ac:dyDescent="0.25">
      <c r="A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</row>
    <row r="2979" spans="1:14" x14ac:dyDescent="0.25">
      <c r="A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</row>
    <row r="2980" spans="1:14" x14ac:dyDescent="0.25">
      <c r="A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</row>
    <row r="2981" spans="1:14" x14ac:dyDescent="0.25">
      <c r="A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</row>
    <row r="2982" spans="1:14" x14ac:dyDescent="0.25">
      <c r="A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</row>
    <row r="2983" spans="1:14" x14ac:dyDescent="0.25">
      <c r="A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</row>
    <row r="2984" spans="1:14" x14ac:dyDescent="0.25">
      <c r="A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</row>
    <row r="2985" spans="1:14" x14ac:dyDescent="0.25">
      <c r="A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</row>
    <row r="2986" spans="1:14" x14ac:dyDescent="0.25">
      <c r="A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</row>
    <row r="2987" spans="1:14" x14ac:dyDescent="0.25">
      <c r="A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</row>
    <row r="2988" spans="1:14" x14ac:dyDescent="0.25">
      <c r="A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</row>
    <row r="2989" spans="1:14" x14ac:dyDescent="0.25">
      <c r="A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</row>
    <row r="2990" spans="1:14" x14ac:dyDescent="0.25">
      <c r="A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</row>
    <row r="2991" spans="1:14" x14ac:dyDescent="0.25">
      <c r="A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</row>
    <row r="2992" spans="1:14" x14ac:dyDescent="0.25">
      <c r="A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</row>
    <row r="2993" spans="1:14" x14ac:dyDescent="0.25">
      <c r="A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</row>
    <row r="2994" spans="1:14" x14ac:dyDescent="0.25">
      <c r="A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</row>
    <row r="2995" spans="1:14" x14ac:dyDescent="0.25">
      <c r="A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</row>
    <row r="2996" spans="1:14" x14ac:dyDescent="0.25">
      <c r="A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</row>
    <row r="2997" spans="1:14" x14ac:dyDescent="0.25">
      <c r="A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</row>
    <row r="2998" spans="1:14" x14ac:dyDescent="0.25">
      <c r="A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</row>
    <row r="2999" spans="1:14" x14ac:dyDescent="0.25">
      <c r="A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</row>
    <row r="3000" spans="1:14" x14ac:dyDescent="0.25">
      <c r="A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</row>
    <row r="3001" spans="1:14" x14ac:dyDescent="0.25">
      <c r="A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</row>
    <row r="3002" spans="1:14" x14ac:dyDescent="0.25">
      <c r="A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</row>
    <row r="3003" spans="1:14" x14ac:dyDescent="0.25">
      <c r="A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</row>
    <row r="3004" spans="1:14" x14ac:dyDescent="0.25">
      <c r="A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</row>
    <row r="3005" spans="1:14" x14ac:dyDescent="0.25">
      <c r="A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</row>
    <row r="3006" spans="1:14" x14ac:dyDescent="0.25">
      <c r="A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</row>
    <row r="3007" spans="1:14" x14ac:dyDescent="0.25">
      <c r="A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</row>
    <row r="3008" spans="1:14" x14ac:dyDescent="0.25">
      <c r="A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</row>
    <row r="3009" spans="1:14" x14ac:dyDescent="0.25">
      <c r="A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</row>
    <row r="3010" spans="1:14" x14ac:dyDescent="0.25">
      <c r="A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</row>
    <row r="3011" spans="1:14" x14ac:dyDescent="0.25">
      <c r="A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</row>
    <row r="3012" spans="1:14" x14ac:dyDescent="0.25">
      <c r="A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</row>
    <row r="3013" spans="1:14" x14ac:dyDescent="0.25">
      <c r="A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</row>
    <row r="3014" spans="1:14" x14ac:dyDescent="0.25">
      <c r="A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</row>
    <row r="3015" spans="1:14" x14ac:dyDescent="0.25">
      <c r="A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</row>
    <row r="3016" spans="1:14" x14ac:dyDescent="0.25">
      <c r="A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</row>
    <row r="3017" spans="1:14" x14ac:dyDescent="0.25">
      <c r="A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</row>
    <row r="3018" spans="1:14" x14ac:dyDescent="0.25">
      <c r="A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</row>
    <row r="3019" spans="1:14" x14ac:dyDescent="0.25">
      <c r="A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</row>
    <row r="3020" spans="1:14" x14ac:dyDescent="0.25">
      <c r="A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</row>
    <row r="3021" spans="1:14" x14ac:dyDescent="0.25">
      <c r="A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</row>
    <row r="3022" spans="1:14" x14ac:dyDescent="0.25">
      <c r="A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</row>
    <row r="3023" spans="1:14" x14ac:dyDescent="0.25">
      <c r="A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</row>
    <row r="3024" spans="1:14" x14ac:dyDescent="0.25">
      <c r="A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</row>
    <row r="3025" spans="1:14" x14ac:dyDescent="0.25">
      <c r="A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</row>
    <row r="3026" spans="1:14" x14ac:dyDescent="0.25">
      <c r="A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</row>
    <row r="3027" spans="1:14" x14ac:dyDescent="0.25">
      <c r="A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</row>
    <row r="3028" spans="1:14" x14ac:dyDescent="0.25">
      <c r="A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</row>
    <row r="3029" spans="1:14" x14ac:dyDescent="0.25">
      <c r="A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</row>
    <row r="3030" spans="1:14" x14ac:dyDescent="0.25">
      <c r="A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</row>
    <row r="3031" spans="1:14" x14ac:dyDescent="0.25">
      <c r="A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</row>
    <row r="3032" spans="1:14" x14ac:dyDescent="0.25">
      <c r="A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</row>
    <row r="3033" spans="1:14" x14ac:dyDescent="0.25">
      <c r="A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</row>
    <row r="3034" spans="1:14" x14ac:dyDescent="0.25">
      <c r="A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</row>
    <row r="3035" spans="1:14" x14ac:dyDescent="0.25">
      <c r="A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</row>
    <row r="3036" spans="1:14" x14ac:dyDescent="0.25">
      <c r="A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</row>
    <row r="3037" spans="1:14" x14ac:dyDescent="0.25">
      <c r="A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</row>
    <row r="3038" spans="1:14" x14ac:dyDescent="0.25">
      <c r="A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</row>
    <row r="3039" spans="1:14" x14ac:dyDescent="0.25">
      <c r="A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</row>
    <row r="3040" spans="1:14" x14ac:dyDescent="0.25">
      <c r="A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</row>
    <row r="3041" spans="1:14" x14ac:dyDescent="0.25">
      <c r="A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</row>
    <row r="3042" spans="1:14" x14ac:dyDescent="0.25">
      <c r="A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</row>
    <row r="3043" spans="1:14" x14ac:dyDescent="0.25">
      <c r="A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</row>
    <row r="3044" spans="1:14" x14ac:dyDescent="0.25">
      <c r="A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</row>
    <row r="3045" spans="1:14" x14ac:dyDescent="0.25">
      <c r="A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</row>
    <row r="3046" spans="1:14" x14ac:dyDescent="0.25">
      <c r="A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</row>
    <row r="3047" spans="1:14" x14ac:dyDescent="0.25">
      <c r="A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</row>
    <row r="3048" spans="1:14" x14ac:dyDescent="0.25">
      <c r="A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</row>
    <row r="3049" spans="1:14" x14ac:dyDescent="0.25">
      <c r="A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</row>
    <row r="3050" spans="1:14" x14ac:dyDescent="0.25">
      <c r="A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</row>
    <row r="3051" spans="1:14" x14ac:dyDescent="0.25">
      <c r="A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</row>
    <row r="3052" spans="1:14" x14ac:dyDescent="0.25">
      <c r="A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</row>
    <row r="3053" spans="1:14" x14ac:dyDescent="0.25">
      <c r="A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</row>
    <row r="3054" spans="1:14" x14ac:dyDescent="0.25">
      <c r="A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</row>
    <row r="3055" spans="1:14" x14ac:dyDescent="0.25">
      <c r="A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</row>
    <row r="3056" spans="1:14" x14ac:dyDescent="0.25">
      <c r="A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</row>
    <row r="3057" spans="1:14" x14ac:dyDescent="0.25">
      <c r="A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</row>
    <row r="3058" spans="1:14" x14ac:dyDescent="0.25">
      <c r="A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</row>
    <row r="3059" spans="1:14" x14ac:dyDescent="0.25">
      <c r="A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</row>
    <row r="3060" spans="1:14" x14ac:dyDescent="0.25">
      <c r="A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</row>
    <row r="3061" spans="1:14" x14ac:dyDescent="0.25">
      <c r="A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</row>
    <row r="3062" spans="1:14" x14ac:dyDescent="0.25">
      <c r="A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</row>
    <row r="3063" spans="1:14" x14ac:dyDescent="0.25">
      <c r="A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</row>
    <row r="3064" spans="1:14" x14ac:dyDescent="0.25">
      <c r="A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</row>
    <row r="3065" spans="1:14" x14ac:dyDescent="0.25">
      <c r="A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</row>
    <row r="3066" spans="1:14" x14ac:dyDescent="0.25">
      <c r="A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</row>
    <row r="3067" spans="1:14" x14ac:dyDescent="0.25">
      <c r="A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</row>
    <row r="3068" spans="1:14" x14ac:dyDescent="0.25">
      <c r="A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</row>
    <row r="3069" spans="1:14" x14ac:dyDescent="0.25">
      <c r="A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</row>
    <row r="3070" spans="1:14" x14ac:dyDescent="0.25">
      <c r="A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</row>
    <row r="3071" spans="1:14" x14ac:dyDescent="0.25">
      <c r="A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</row>
    <row r="3072" spans="1:14" x14ac:dyDescent="0.25">
      <c r="A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</row>
    <row r="3073" spans="1:14" x14ac:dyDescent="0.25">
      <c r="A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</row>
    <row r="3074" spans="1:14" x14ac:dyDescent="0.25">
      <c r="A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</row>
    <row r="3075" spans="1:14" x14ac:dyDescent="0.25">
      <c r="A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</row>
    <row r="3076" spans="1:14" x14ac:dyDescent="0.25">
      <c r="A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</row>
    <row r="3077" spans="1:14" x14ac:dyDescent="0.25">
      <c r="A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</row>
    <row r="3078" spans="1:14" x14ac:dyDescent="0.25">
      <c r="A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</row>
    <row r="3079" spans="1:14" x14ac:dyDescent="0.25">
      <c r="A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</row>
    <row r="3080" spans="1:14" x14ac:dyDescent="0.25">
      <c r="A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</row>
    <row r="3081" spans="1:14" x14ac:dyDescent="0.25">
      <c r="A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</row>
    <row r="3082" spans="1:14" x14ac:dyDescent="0.25">
      <c r="A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</row>
    <row r="3083" spans="1:14" x14ac:dyDescent="0.25">
      <c r="A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</row>
    <row r="3084" spans="1:14" x14ac:dyDescent="0.25">
      <c r="A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</row>
    <row r="3085" spans="1:14" x14ac:dyDescent="0.25">
      <c r="A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</row>
    <row r="3086" spans="1:14" x14ac:dyDescent="0.25">
      <c r="A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</row>
    <row r="3087" spans="1:14" x14ac:dyDescent="0.25">
      <c r="A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</row>
    <row r="3088" spans="1:14" x14ac:dyDescent="0.25">
      <c r="A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</row>
    <row r="3089" spans="1:14" x14ac:dyDescent="0.25">
      <c r="A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</row>
    <row r="3090" spans="1:14" x14ac:dyDescent="0.25">
      <c r="A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</row>
    <row r="3091" spans="1:14" x14ac:dyDescent="0.25">
      <c r="A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</row>
    <row r="3092" spans="1:14" x14ac:dyDescent="0.25">
      <c r="A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</row>
    <row r="3093" spans="1:14" x14ac:dyDescent="0.25">
      <c r="A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</row>
    <row r="3094" spans="1:14" x14ac:dyDescent="0.25">
      <c r="A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</row>
    <row r="3095" spans="1:14" x14ac:dyDescent="0.25">
      <c r="A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</row>
    <row r="3096" spans="1:14" x14ac:dyDescent="0.25">
      <c r="A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</row>
    <row r="3097" spans="1:14" x14ac:dyDescent="0.25">
      <c r="A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</row>
    <row r="3098" spans="1:14" x14ac:dyDescent="0.25">
      <c r="A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</row>
    <row r="3099" spans="1:14" x14ac:dyDescent="0.25">
      <c r="A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</row>
    <row r="3100" spans="1:14" x14ac:dyDescent="0.25">
      <c r="A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</row>
    <row r="3101" spans="1:14" x14ac:dyDescent="0.25">
      <c r="A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</row>
    <row r="3102" spans="1:14" x14ac:dyDescent="0.25">
      <c r="A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</row>
    <row r="3103" spans="1:14" x14ac:dyDescent="0.25">
      <c r="A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</row>
    <row r="3104" spans="1:14" x14ac:dyDescent="0.25">
      <c r="A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</row>
    <row r="3105" spans="1:14" x14ac:dyDescent="0.25">
      <c r="A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</row>
    <row r="3106" spans="1:14" x14ac:dyDescent="0.25">
      <c r="A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</row>
    <row r="3107" spans="1:14" x14ac:dyDescent="0.25">
      <c r="A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</row>
    <row r="3108" spans="1:14" x14ac:dyDescent="0.25">
      <c r="A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</row>
    <row r="3109" spans="1:14" x14ac:dyDescent="0.25">
      <c r="A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</row>
    <row r="3110" spans="1:14" x14ac:dyDescent="0.25">
      <c r="A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</row>
    <row r="3111" spans="1:14" x14ac:dyDescent="0.25">
      <c r="A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</row>
    <row r="3112" spans="1:14" x14ac:dyDescent="0.25">
      <c r="A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</row>
    <row r="3113" spans="1:14" x14ac:dyDescent="0.25">
      <c r="A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</row>
    <row r="3114" spans="1:14" x14ac:dyDescent="0.25">
      <c r="A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</row>
    <row r="3115" spans="1:14" x14ac:dyDescent="0.25">
      <c r="A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</row>
    <row r="3116" spans="1:14" x14ac:dyDescent="0.25">
      <c r="A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</row>
    <row r="3117" spans="1:14" x14ac:dyDescent="0.25">
      <c r="A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</row>
    <row r="3118" spans="1:14" x14ac:dyDescent="0.25">
      <c r="A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</row>
    <row r="3119" spans="1:14" x14ac:dyDescent="0.25">
      <c r="A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</row>
    <row r="3120" spans="1:14" x14ac:dyDescent="0.25">
      <c r="A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</row>
    <row r="3121" spans="1:14" x14ac:dyDescent="0.25">
      <c r="A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</row>
    <row r="3122" spans="1:14" x14ac:dyDescent="0.25">
      <c r="A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</row>
    <row r="3123" spans="1:14" x14ac:dyDescent="0.25">
      <c r="A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</row>
    <row r="3124" spans="1:14" x14ac:dyDescent="0.25">
      <c r="A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</row>
    <row r="3125" spans="1:14" x14ac:dyDescent="0.25">
      <c r="A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</row>
    <row r="3126" spans="1:14" x14ac:dyDescent="0.25">
      <c r="A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</row>
    <row r="3127" spans="1:14" x14ac:dyDescent="0.25">
      <c r="A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</row>
    <row r="3128" spans="1:14" x14ac:dyDescent="0.25">
      <c r="A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</row>
    <row r="3129" spans="1:14" x14ac:dyDescent="0.25">
      <c r="A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</row>
    <row r="3130" spans="1:14" x14ac:dyDescent="0.25">
      <c r="A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</row>
    <row r="3131" spans="1:14" x14ac:dyDescent="0.25">
      <c r="A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</row>
    <row r="3132" spans="1:14" x14ac:dyDescent="0.25">
      <c r="A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</row>
    <row r="3133" spans="1:14" x14ac:dyDescent="0.25">
      <c r="A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</row>
    <row r="3134" spans="1:14" x14ac:dyDescent="0.25">
      <c r="A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</row>
    <row r="3135" spans="1:14" x14ac:dyDescent="0.25">
      <c r="A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</row>
    <row r="3136" spans="1:14" x14ac:dyDescent="0.25">
      <c r="A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</row>
    <row r="3137" spans="1:14" x14ac:dyDescent="0.25">
      <c r="A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</row>
    <row r="3138" spans="1:14" x14ac:dyDescent="0.25">
      <c r="A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</row>
    <row r="3139" spans="1:14" x14ac:dyDescent="0.25">
      <c r="A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</row>
    <row r="3140" spans="1:14" x14ac:dyDescent="0.25">
      <c r="A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</row>
    <row r="3141" spans="1:14" x14ac:dyDescent="0.25">
      <c r="A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</row>
    <row r="3142" spans="1:14" x14ac:dyDescent="0.25">
      <c r="A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</row>
    <row r="3143" spans="1:14" x14ac:dyDescent="0.25">
      <c r="A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</row>
    <row r="3144" spans="1:14" x14ac:dyDescent="0.25">
      <c r="A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</row>
    <row r="3145" spans="1:14" x14ac:dyDescent="0.25">
      <c r="A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</row>
    <row r="3146" spans="1:14" x14ac:dyDescent="0.25">
      <c r="A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</row>
    <row r="3147" spans="1:14" x14ac:dyDescent="0.25">
      <c r="A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</row>
    <row r="3148" spans="1:14" x14ac:dyDescent="0.25">
      <c r="A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</row>
    <row r="3149" spans="1:14" x14ac:dyDescent="0.25">
      <c r="A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</row>
    <row r="3150" spans="1:14" x14ac:dyDescent="0.25">
      <c r="A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</row>
    <row r="3151" spans="1:14" x14ac:dyDescent="0.25">
      <c r="A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</row>
    <row r="3152" spans="1:14" x14ac:dyDescent="0.25">
      <c r="A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</row>
    <row r="3153" spans="1:14" x14ac:dyDescent="0.25">
      <c r="A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</row>
    <row r="3154" spans="1:14" x14ac:dyDescent="0.25">
      <c r="A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</row>
    <row r="3155" spans="1:14" x14ac:dyDescent="0.25">
      <c r="A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</row>
    <row r="3156" spans="1:14" x14ac:dyDescent="0.25">
      <c r="A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</row>
    <row r="3157" spans="1:14" x14ac:dyDescent="0.25">
      <c r="A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</row>
    <row r="3158" spans="1:14" x14ac:dyDescent="0.25">
      <c r="A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</row>
    <row r="3159" spans="1:14" x14ac:dyDescent="0.25">
      <c r="A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</row>
    <row r="3160" spans="1:14" x14ac:dyDescent="0.25">
      <c r="A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</row>
    <row r="3161" spans="1:14" x14ac:dyDescent="0.25">
      <c r="A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</row>
    <row r="3162" spans="1:14" x14ac:dyDescent="0.25">
      <c r="A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</row>
    <row r="3163" spans="1:14" x14ac:dyDescent="0.25">
      <c r="A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</row>
    <row r="3164" spans="1:14" x14ac:dyDescent="0.25">
      <c r="A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</row>
    <row r="3165" spans="1:14" x14ac:dyDescent="0.25">
      <c r="A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</row>
    <row r="3166" spans="1:14" x14ac:dyDescent="0.25">
      <c r="A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</row>
    <row r="3167" spans="1:14" x14ac:dyDescent="0.25">
      <c r="A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</row>
    <row r="3168" spans="1:14" x14ac:dyDescent="0.25">
      <c r="A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</row>
    <row r="3169" spans="1:14" x14ac:dyDescent="0.25">
      <c r="A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</row>
    <row r="3170" spans="1:14" x14ac:dyDescent="0.25">
      <c r="A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</row>
    <row r="3171" spans="1:14" x14ac:dyDescent="0.25">
      <c r="A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</row>
    <row r="3172" spans="1:14" x14ac:dyDescent="0.25">
      <c r="A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</row>
    <row r="3173" spans="1:14" x14ac:dyDescent="0.25">
      <c r="A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</row>
    <row r="3174" spans="1:14" x14ac:dyDescent="0.25">
      <c r="A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</row>
    <row r="3175" spans="1:14" x14ac:dyDescent="0.25">
      <c r="A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</row>
    <row r="3176" spans="1:14" x14ac:dyDescent="0.25">
      <c r="A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</row>
    <row r="3177" spans="1:14" x14ac:dyDescent="0.25">
      <c r="A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</row>
    <row r="3178" spans="1:14" x14ac:dyDescent="0.25">
      <c r="A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</row>
    <row r="3179" spans="1:14" x14ac:dyDescent="0.25">
      <c r="A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</row>
    <row r="3180" spans="1:14" x14ac:dyDescent="0.25">
      <c r="A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</row>
    <row r="3181" spans="1:14" x14ac:dyDescent="0.25">
      <c r="A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</row>
    <row r="3182" spans="1:14" x14ac:dyDescent="0.25">
      <c r="A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</row>
    <row r="3183" spans="1:14" x14ac:dyDescent="0.25">
      <c r="A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</row>
    <row r="3184" spans="1:14" x14ac:dyDescent="0.25">
      <c r="A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</row>
    <row r="3185" spans="1:14" x14ac:dyDescent="0.25">
      <c r="A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</row>
    <row r="3186" spans="1:14" x14ac:dyDescent="0.25">
      <c r="A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</row>
    <row r="3187" spans="1:14" x14ac:dyDescent="0.25">
      <c r="A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</row>
    <row r="3188" spans="1:14" x14ac:dyDescent="0.25">
      <c r="A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</row>
    <row r="3189" spans="1:14" x14ac:dyDescent="0.25">
      <c r="A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</row>
    <row r="3190" spans="1:14" x14ac:dyDescent="0.25">
      <c r="A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</row>
    <row r="3191" spans="1:14" x14ac:dyDescent="0.25">
      <c r="A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</row>
    <row r="3192" spans="1:14" x14ac:dyDescent="0.25">
      <c r="A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</row>
    <row r="3193" spans="1:14" x14ac:dyDescent="0.25">
      <c r="A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</row>
    <row r="3194" spans="1:14" x14ac:dyDescent="0.25">
      <c r="A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</row>
    <row r="3195" spans="1:14" x14ac:dyDescent="0.25">
      <c r="A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</row>
    <row r="3196" spans="1:14" x14ac:dyDescent="0.25">
      <c r="A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</row>
    <row r="3197" spans="1:14" x14ac:dyDescent="0.25">
      <c r="A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</row>
    <row r="3198" spans="1:14" x14ac:dyDescent="0.25">
      <c r="A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</row>
    <row r="3199" spans="1:14" x14ac:dyDescent="0.25">
      <c r="A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</row>
    <row r="3200" spans="1:14" x14ac:dyDescent="0.25">
      <c r="A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</row>
    <row r="3201" spans="1:14" x14ac:dyDescent="0.25">
      <c r="A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</row>
    <row r="3202" spans="1:14" x14ac:dyDescent="0.25">
      <c r="A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</row>
    <row r="3203" spans="1:14" x14ac:dyDescent="0.25">
      <c r="A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</row>
    <row r="3204" spans="1:14" x14ac:dyDescent="0.25">
      <c r="A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</row>
    <row r="3205" spans="1:14" x14ac:dyDescent="0.25">
      <c r="A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</row>
    <row r="3206" spans="1:14" x14ac:dyDescent="0.25">
      <c r="A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</row>
    <row r="3207" spans="1:14" x14ac:dyDescent="0.25">
      <c r="A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</row>
    <row r="3208" spans="1:14" x14ac:dyDescent="0.25">
      <c r="A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</row>
    <row r="3209" spans="1:14" x14ac:dyDescent="0.25">
      <c r="A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</row>
    <row r="3210" spans="1:14" x14ac:dyDescent="0.25">
      <c r="A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</row>
    <row r="3211" spans="1:14" x14ac:dyDescent="0.25">
      <c r="A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</row>
    <row r="3212" spans="1:14" x14ac:dyDescent="0.25">
      <c r="A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</row>
    <row r="3213" spans="1:14" x14ac:dyDescent="0.25">
      <c r="A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</row>
    <row r="3214" spans="1:14" x14ac:dyDescent="0.25">
      <c r="A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</row>
    <row r="3215" spans="1:14" x14ac:dyDescent="0.25">
      <c r="A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</row>
    <row r="3216" spans="1:14" x14ac:dyDescent="0.25">
      <c r="A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</row>
    <row r="3217" spans="1:14" x14ac:dyDescent="0.25">
      <c r="A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</row>
    <row r="3218" spans="1:14" x14ac:dyDescent="0.25">
      <c r="A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</row>
    <row r="3219" spans="1:14" x14ac:dyDescent="0.25">
      <c r="A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</row>
    <row r="3220" spans="1:14" x14ac:dyDescent="0.25">
      <c r="A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</row>
    <row r="3221" spans="1:14" x14ac:dyDescent="0.25">
      <c r="A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</row>
    <row r="3222" spans="1:14" x14ac:dyDescent="0.25">
      <c r="A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</row>
    <row r="3223" spans="1:14" x14ac:dyDescent="0.25">
      <c r="A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</row>
    <row r="3224" spans="1:14" x14ac:dyDescent="0.25">
      <c r="A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</row>
    <row r="3225" spans="1:14" x14ac:dyDescent="0.25">
      <c r="A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</row>
    <row r="3226" spans="1:14" x14ac:dyDescent="0.25">
      <c r="A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</row>
    <row r="3227" spans="1:14" x14ac:dyDescent="0.25">
      <c r="A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</row>
    <row r="3228" spans="1:14" x14ac:dyDescent="0.25">
      <c r="A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</row>
    <row r="3229" spans="1:14" x14ac:dyDescent="0.25">
      <c r="A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</row>
    <row r="3230" spans="1:14" x14ac:dyDescent="0.25">
      <c r="A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</row>
    <row r="3231" spans="1:14" x14ac:dyDescent="0.25">
      <c r="A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</row>
    <row r="3232" spans="1:14" x14ac:dyDescent="0.25">
      <c r="A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</row>
    <row r="3233" spans="1:14" x14ac:dyDescent="0.25">
      <c r="A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</row>
    <row r="3234" spans="1:14" x14ac:dyDescent="0.25">
      <c r="A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</row>
    <row r="3235" spans="1:14" x14ac:dyDescent="0.25">
      <c r="A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</row>
    <row r="3236" spans="1:14" x14ac:dyDescent="0.25">
      <c r="A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</row>
    <row r="3237" spans="1:14" x14ac:dyDescent="0.25">
      <c r="A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</row>
    <row r="3238" spans="1:14" x14ac:dyDescent="0.25">
      <c r="A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</row>
    <row r="3239" spans="1:14" x14ac:dyDescent="0.25">
      <c r="A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</row>
    <row r="3240" spans="1:14" x14ac:dyDescent="0.25">
      <c r="A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</row>
    <row r="3241" spans="1:14" x14ac:dyDescent="0.25">
      <c r="A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</row>
    <row r="3242" spans="1:14" x14ac:dyDescent="0.25">
      <c r="A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</row>
    <row r="3243" spans="1:14" x14ac:dyDescent="0.25">
      <c r="A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</row>
    <row r="3244" spans="1:14" x14ac:dyDescent="0.25">
      <c r="A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</row>
    <row r="3245" spans="1:14" x14ac:dyDescent="0.25">
      <c r="A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</row>
    <row r="3246" spans="1:14" x14ac:dyDescent="0.25">
      <c r="A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</row>
    <row r="3247" spans="1:14" x14ac:dyDescent="0.25">
      <c r="A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</row>
    <row r="3248" spans="1:14" x14ac:dyDescent="0.25">
      <c r="A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</row>
    <row r="3249" spans="1:14" x14ac:dyDescent="0.25">
      <c r="A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</row>
    <row r="3250" spans="1:14" x14ac:dyDescent="0.25">
      <c r="A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</row>
    <row r="3251" spans="1:14" x14ac:dyDescent="0.25">
      <c r="A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</row>
    <row r="3252" spans="1:14" x14ac:dyDescent="0.25">
      <c r="A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</row>
    <row r="3253" spans="1:14" x14ac:dyDescent="0.25">
      <c r="A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</row>
    <row r="3254" spans="1:14" x14ac:dyDescent="0.25">
      <c r="A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</row>
    <row r="3255" spans="1:14" x14ac:dyDescent="0.25">
      <c r="A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</row>
    <row r="3256" spans="1:14" x14ac:dyDescent="0.25">
      <c r="A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</row>
    <row r="3257" spans="1:14" x14ac:dyDescent="0.25">
      <c r="A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</row>
    <row r="3258" spans="1:14" x14ac:dyDescent="0.25">
      <c r="A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</row>
    <row r="3259" spans="1:14" x14ac:dyDescent="0.25">
      <c r="A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</row>
    <row r="3260" spans="1:14" x14ac:dyDescent="0.25">
      <c r="A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</row>
    <row r="3261" spans="1:14" x14ac:dyDescent="0.25">
      <c r="A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</row>
    <row r="3262" spans="1:14" x14ac:dyDescent="0.25">
      <c r="A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</row>
    <row r="3263" spans="1:14" x14ac:dyDescent="0.25">
      <c r="A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</row>
    <row r="3264" spans="1:14" x14ac:dyDescent="0.25">
      <c r="A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</row>
    <row r="3265" spans="1:14" x14ac:dyDescent="0.25">
      <c r="A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</row>
    <row r="3266" spans="1:14" x14ac:dyDescent="0.25">
      <c r="A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</row>
    <row r="3267" spans="1:14" x14ac:dyDescent="0.25">
      <c r="A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</row>
    <row r="3268" spans="1:14" x14ac:dyDescent="0.25">
      <c r="A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</row>
    <row r="3269" spans="1:14" x14ac:dyDescent="0.25">
      <c r="A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</row>
    <row r="3270" spans="1:14" x14ac:dyDescent="0.25">
      <c r="A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</row>
    <row r="3271" spans="1:14" x14ac:dyDescent="0.25">
      <c r="A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</row>
    <row r="3272" spans="1:14" x14ac:dyDescent="0.25">
      <c r="A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</row>
    <row r="3273" spans="1:14" x14ac:dyDescent="0.25">
      <c r="A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</row>
    <row r="3274" spans="1:14" x14ac:dyDescent="0.25">
      <c r="A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</row>
    <row r="3275" spans="1:14" x14ac:dyDescent="0.25">
      <c r="A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</row>
    <row r="3276" spans="1:14" x14ac:dyDescent="0.25">
      <c r="A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</row>
    <row r="3277" spans="1:14" x14ac:dyDescent="0.25">
      <c r="A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</row>
    <row r="3278" spans="1:14" x14ac:dyDescent="0.25">
      <c r="A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</row>
    <row r="3279" spans="1:14" x14ac:dyDescent="0.25">
      <c r="A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</row>
    <row r="3280" spans="1:14" x14ac:dyDescent="0.25">
      <c r="A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</row>
    <row r="3281" spans="1:14" x14ac:dyDescent="0.25">
      <c r="A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</row>
    <row r="3282" spans="1:14" x14ac:dyDescent="0.25">
      <c r="A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</row>
    <row r="3283" spans="1:14" x14ac:dyDescent="0.25">
      <c r="A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</row>
    <row r="3284" spans="1:14" x14ac:dyDescent="0.25">
      <c r="A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</row>
    <row r="3285" spans="1:14" x14ac:dyDescent="0.25">
      <c r="A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</row>
    <row r="3286" spans="1:14" x14ac:dyDescent="0.25">
      <c r="A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</row>
    <row r="3287" spans="1:14" x14ac:dyDescent="0.25">
      <c r="A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</row>
    <row r="3288" spans="1:14" x14ac:dyDescent="0.25">
      <c r="A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</row>
    <row r="3289" spans="1:14" x14ac:dyDescent="0.25">
      <c r="A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</row>
    <row r="3290" spans="1:14" x14ac:dyDescent="0.25">
      <c r="A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</row>
    <row r="3291" spans="1:14" x14ac:dyDescent="0.25">
      <c r="A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</row>
    <row r="3292" spans="1:14" x14ac:dyDescent="0.25">
      <c r="A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</row>
    <row r="3293" spans="1:14" x14ac:dyDescent="0.25">
      <c r="A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</row>
    <row r="3294" spans="1:14" x14ac:dyDescent="0.25">
      <c r="A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</row>
    <row r="3295" spans="1:14" x14ac:dyDescent="0.25">
      <c r="A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</row>
    <row r="3296" spans="1:14" x14ac:dyDescent="0.25">
      <c r="A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</row>
    <row r="3297" spans="1:14" x14ac:dyDescent="0.25">
      <c r="A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</row>
    <row r="3298" spans="1:14" x14ac:dyDescent="0.25">
      <c r="A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</row>
    <row r="3299" spans="1:14" x14ac:dyDescent="0.25">
      <c r="A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</row>
    <row r="3300" spans="1:14" x14ac:dyDescent="0.25">
      <c r="A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</row>
    <row r="3301" spans="1:14" x14ac:dyDescent="0.25">
      <c r="A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</row>
    <row r="3302" spans="1:14" x14ac:dyDescent="0.25">
      <c r="A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</row>
    <row r="3303" spans="1:14" x14ac:dyDescent="0.25">
      <c r="A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</row>
    <row r="3304" spans="1:14" x14ac:dyDescent="0.25">
      <c r="A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</row>
    <row r="3305" spans="1:14" x14ac:dyDescent="0.25">
      <c r="A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</row>
    <row r="3306" spans="1:14" x14ac:dyDescent="0.25">
      <c r="A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</row>
    <row r="3307" spans="1:14" x14ac:dyDescent="0.25">
      <c r="A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</row>
    <row r="3308" spans="1:14" x14ac:dyDescent="0.25">
      <c r="A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</row>
    <row r="3309" spans="1:14" x14ac:dyDescent="0.25">
      <c r="A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</row>
    <row r="3310" spans="1:14" x14ac:dyDescent="0.25">
      <c r="A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</row>
    <row r="3311" spans="1:14" x14ac:dyDescent="0.25">
      <c r="A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</row>
    <row r="3312" spans="1:14" x14ac:dyDescent="0.25">
      <c r="A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</row>
    <row r="3313" spans="1:14" x14ac:dyDescent="0.25">
      <c r="A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</row>
    <row r="3314" spans="1:14" x14ac:dyDescent="0.25">
      <c r="A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</row>
    <row r="3315" spans="1:14" x14ac:dyDescent="0.25">
      <c r="A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</row>
    <row r="3316" spans="1:14" x14ac:dyDescent="0.25">
      <c r="A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</row>
    <row r="3317" spans="1:14" x14ac:dyDescent="0.25">
      <c r="A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</row>
    <row r="3318" spans="1:14" x14ac:dyDescent="0.25">
      <c r="A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</row>
    <row r="3319" spans="1:14" x14ac:dyDescent="0.25">
      <c r="A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</row>
    <row r="3320" spans="1:14" x14ac:dyDescent="0.25">
      <c r="A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</row>
    <row r="3321" spans="1:14" x14ac:dyDescent="0.25">
      <c r="A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</row>
    <row r="3322" spans="1:14" x14ac:dyDescent="0.25">
      <c r="A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</row>
    <row r="3323" spans="1:14" x14ac:dyDescent="0.25">
      <c r="A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</row>
    <row r="3324" spans="1:14" x14ac:dyDescent="0.25">
      <c r="A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</row>
    <row r="3325" spans="1:14" x14ac:dyDescent="0.25">
      <c r="A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</row>
    <row r="3326" spans="1:14" x14ac:dyDescent="0.25">
      <c r="A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</row>
    <row r="3327" spans="1:14" x14ac:dyDescent="0.25">
      <c r="A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</row>
    <row r="3328" spans="1:14" x14ac:dyDescent="0.25">
      <c r="A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</row>
    <row r="3329" spans="1:14" x14ac:dyDescent="0.25">
      <c r="A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</row>
    <row r="3330" spans="1:14" x14ac:dyDescent="0.25">
      <c r="A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</row>
    <row r="3331" spans="1:14" x14ac:dyDescent="0.25">
      <c r="A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</row>
    <row r="3332" spans="1:14" x14ac:dyDescent="0.25">
      <c r="A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</row>
    <row r="3333" spans="1:14" x14ac:dyDescent="0.25">
      <c r="A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</row>
    <row r="3334" spans="1:14" x14ac:dyDescent="0.25">
      <c r="A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</row>
    <row r="3335" spans="1:14" x14ac:dyDescent="0.25">
      <c r="A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</row>
    <row r="3336" spans="1:14" x14ac:dyDescent="0.25">
      <c r="A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</row>
    <row r="3337" spans="1:14" x14ac:dyDescent="0.25">
      <c r="A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</row>
    <row r="3338" spans="1:14" x14ac:dyDescent="0.25">
      <c r="A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</row>
    <row r="3339" spans="1:14" x14ac:dyDescent="0.25">
      <c r="A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</row>
    <row r="3340" spans="1:14" x14ac:dyDescent="0.25">
      <c r="A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</row>
    <row r="3341" spans="1:14" x14ac:dyDescent="0.25">
      <c r="A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</row>
    <row r="3342" spans="1:14" x14ac:dyDescent="0.25">
      <c r="A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</row>
    <row r="3343" spans="1:14" x14ac:dyDescent="0.25">
      <c r="A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</row>
    <row r="3344" spans="1:14" x14ac:dyDescent="0.25">
      <c r="A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</row>
    <row r="3345" spans="1:14" x14ac:dyDescent="0.25">
      <c r="A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</row>
    <row r="3346" spans="1:14" x14ac:dyDescent="0.25">
      <c r="A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</row>
    <row r="3347" spans="1:14" x14ac:dyDescent="0.25">
      <c r="A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</row>
    <row r="3348" spans="1:14" x14ac:dyDescent="0.25">
      <c r="A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</row>
    <row r="3349" spans="1:14" x14ac:dyDescent="0.25">
      <c r="A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</row>
    <row r="3350" spans="1:14" x14ac:dyDescent="0.25">
      <c r="A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</row>
    <row r="3351" spans="1:14" x14ac:dyDescent="0.25">
      <c r="A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</row>
    <row r="3352" spans="1:14" x14ac:dyDescent="0.25">
      <c r="A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</row>
    <row r="3353" spans="1:14" x14ac:dyDescent="0.25">
      <c r="A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</row>
    <row r="3354" spans="1:14" x14ac:dyDescent="0.25">
      <c r="A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</row>
    <row r="3355" spans="1:14" x14ac:dyDescent="0.25">
      <c r="A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</row>
    <row r="3356" spans="1:14" x14ac:dyDescent="0.25">
      <c r="A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</row>
    <row r="3357" spans="1:14" x14ac:dyDescent="0.25">
      <c r="A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</row>
    <row r="3358" spans="1:14" x14ac:dyDescent="0.25">
      <c r="A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</row>
    <row r="3359" spans="1:14" x14ac:dyDescent="0.25">
      <c r="A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</row>
    <row r="3360" spans="1:14" x14ac:dyDescent="0.25">
      <c r="A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</row>
    <row r="3361" spans="1:14" x14ac:dyDescent="0.25">
      <c r="A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</row>
    <row r="3362" spans="1:14" x14ac:dyDescent="0.25">
      <c r="A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</row>
    <row r="3363" spans="1:14" x14ac:dyDescent="0.25">
      <c r="A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</row>
    <row r="3364" spans="1:14" x14ac:dyDescent="0.25">
      <c r="A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</row>
    <row r="3365" spans="1:14" x14ac:dyDescent="0.25">
      <c r="A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</row>
    <row r="3366" spans="1:14" x14ac:dyDescent="0.25">
      <c r="A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</row>
    <row r="3367" spans="1:14" x14ac:dyDescent="0.25">
      <c r="A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</row>
    <row r="3368" spans="1:14" x14ac:dyDescent="0.25">
      <c r="A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</row>
    <row r="3369" spans="1:14" x14ac:dyDescent="0.25">
      <c r="A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</row>
    <row r="3370" spans="1:14" x14ac:dyDescent="0.25">
      <c r="A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</row>
    <row r="3371" spans="1:14" x14ac:dyDescent="0.25">
      <c r="A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</row>
    <row r="3372" spans="1:14" x14ac:dyDescent="0.25">
      <c r="A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</row>
    <row r="3373" spans="1:14" x14ac:dyDescent="0.25">
      <c r="A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</row>
    <row r="3374" spans="1:14" x14ac:dyDescent="0.25">
      <c r="A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</row>
    <row r="3375" spans="1:14" x14ac:dyDescent="0.25">
      <c r="A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</row>
    <row r="3376" spans="1:14" x14ac:dyDescent="0.25">
      <c r="A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</row>
    <row r="3377" spans="1:14" x14ac:dyDescent="0.25">
      <c r="A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</row>
    <row r="3378" spans="1:14" x14ac:dyDescent="0.25">
      <c r="A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</row>
    <row r="3379" spans="1:14" x14ac:dyDescent="0.25">
      <c r="A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</row>
    <row r="3380" spans="1:14" x14ac:dyDescent="0.25">
      <c r="A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</row>
    <row r="3381" spans="1:14" x14ac:dyDescent="0.25">
      <c r="A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</row>
    <row r="3382" spans="1:14" x14ac:dyDescent="0.25">
      <c r="A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</row>
    <row r="3383" spans="1:14" x14ac:dyDescent="0.25">
      <c r="A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</row>
    <row r="3384" spans="1:14" x14ac:dyDescent="0.25">
      <c r="A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</row>
    <row r="3385" spans="1:14" x14ac:dyDescent="0.25">
      <c r="A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</row>
    <row r="3386" spans="1:14" x14ac:dyDescent="0.25">
      <c r="A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</row>
    <row r="3387" spans="1:14" x14ac:dyDescent="0.25">
      <c r="A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</row>
    <row r="3388" spans="1:14" x14ac:dyDescent="0.25">
      <c r="A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</row>
    <row r="3389" spans="1:14" x14ac:dyDescent="0.25">
      <c r="A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</row>
    <row r="3390" spans="1:14" x14ac:dyDescent="0.25">
      <c r="A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</row>
    <row r="3391" spans="1:14" x14ac:dyDescent="0.25">
      <c r="A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</row>
    <row r="3392" spans="1:14" x14ac:dyDescent="0.25">
      <c r="A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</row>
    <row r="3393" spans="1:14" x14ac:dyDescent="0.25">
      <c r="A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</row>
    <row r="3394" spans="1:14" x14ac:dyDescent="0.25">
      <c r="A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</row>
    <row r="3395" spans="1:14" x14ac:dyDescent="0.25">
      <c r="A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</row>
    <row r="3396" spans="1:14" x14ac:dyDescent="0.25">
      <c r="A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</row>
    <row r="3397" spans="1:14" x14ac:dyDescent="0.25">
      <c r="A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</row>
    <row r="3398" spans="1:14" x14ac:dyDescent="0.25">
      <c r="A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</row>
    <row r="3399" spans="1:14" x14ac:dyDescent="0.25">
      <c r="A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</row>
    <row r="3400" spans="1:14" x14ac:dyDescent="0.25">
      <c r="A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</row>
    <row r="3401" spans="1:14" x14ac:dyDescent="0.25">
      <c r="A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</row>
    <row r="3402" spans="1:14" x14ac:dyDescent="0.25">
      <c r="A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</row>
    <row r="3403" spans="1:14" x14ac:dyDescent="0.25">
      <c r="A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</row>
    <row r="3404" spans="1:14" x14ac:dyDescent="0.25">
      <c r="A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</row>
    <row r="3405" spans="1:14" x14ac:dyDescent="0.25">
      <c r="A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</row>
    <row r="3406" spans="1:14" x14ac:dyDescent="0.25">
      <c r="A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</row>
    <row r="3407" spans="1:14" x14ac:dyDescent="0.25">
      <c r="A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</row>
    <row r="3408" spans="1:14" x14ac:dyDescent="0.25">
      <c r="A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</row>
    <row r="3409" spans="1:14" x14ac:dyDescent="0.25">
      <c r="A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</row>
    <row r="3410" spans="1:14" x14ac:dyDescent="0.25">
      <c r="A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</row>
    <row r="3411" spans="1:14" x14ac:dyDescent="0.25">
      <c r="A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</row>
    <row r="3412" spans="1:14" x14ac:dyDescent="0.25">
      <c r="A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</row>
    <row r="3413" spans="1:14" x14ac:dyDescent="0.25">
      <c r="A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</row>
    <row r="3414" spans="1:14" x14ac:dyDescent="0.25">
      <c r="A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</row>
    <row r="3415" spans="1:14" x14ac:dyDescent="0.25">
      <c r="A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</row>
    <row r="3416" spans="1:14" x14ac:dyDescent="0.25">
      <c r="A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</row>
    <row r="3417" spans="1:14" x14ac:dyDescent="0.25">
      <c r="A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</row>
    <row r="3418" spans="1:14" x14ac:dyDescent="0.25">
      <c r="A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</row>
    <row r="3419" spans="1:14" x14ac:dyDescent="0.25">
      <c r="A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</row>
    <row r="3420" spans="1:14" x14ac:dyDescent="0.25">
      <c r="A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</row>
    <row r="3421" spans="1:14" x14ac:dyDescent="0.25">
      <c r="A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</row>
    <row r="3422" spans="1:14" x14ac:dyDescent="0.25">
      <c r="A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</row>
    <row r="3423" spans="1:14" x14ac:dyDescent="0.25">
      <c r="A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</row>
    <row r="3424" spans="1:14" x14ac:dyDescent="0.25">
      <c r="A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</row>
    <row r="3425" spans="1:14" x14ac:dyDescent="0.25">
      <c r="A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</row>
    <row r="3426" spans="1:14" x14ac:dyDescent="0.25">
      <c r="A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</row>
    <row r="3427" spans="1:14" x14ac:dyDescent="0.25">
      <c r="A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</row>
    <row r="3428" spans="1:14" x14ac:dyDescent="0.25">
      <c r="A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</row>
    <row r="3429" spans="1:14" x14ac:dyDescent="0.25">
      <c r="A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</row>
    <row r="3430" spans="1:14" x14ac:dyDescent="0.25">
      <c r="A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</row>
    <row r="3431" spans="1:14" x14ac:dyDescent="0.25">
      <c r="A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</row>
    <row r="3432" spans="1:14" x14ac:dyDescent="0.25">
      <c r="A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</row>
    <row r="3433" spans="1:14" x14ac:dyDescent="0.25">
      <c r="A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</row>
    <row r="3434" spans="1:14" x14ac:dyDescent="0.25">
      <c r="A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</row>
    <row r="3435" spans="1:14" x14ac:dyDescent="0.25">
      <c r="A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</row>
    <row r="3436" spans="1:14" x14ac:dyDescent="0.25">
      <c r="A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</row>
    <row r="3437" spans="1:14" x14ac:dyDescent="0.25">
      <c r="A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</row>
    <row r="3438" spans="1:14" x14ac:dyDescent="0.25">
      <c r="A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</row>
    <row r="3439" spans="1:14" x14ac:dyDescent="0.25">
      <c r="A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</row>
    <row r="3440" spans="1:14" x14ac:dyDescent="0.25">
      <c r="A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</row>
    <row r="3441" spans="1:14" x14ac:dyDescent="0.25">
      <c r="A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</row>
    <row r="3442" spans="1:14" x14ac:dyDescent="0.25">
      <c r="A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</row>
    <row r="3443" spans="1:14" x14ac:dyDescent="0.25">
      <c r="A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</row>
    <row r="3444" spans="1:14" x14ac:dyDescent="0.25">
      <c r="A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</row>
    <row r="3445" spans="1:14" x14ac:dyDescent="0.25">
      <c r="A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</row>
    <row r="3446" spans="1:14" x14ac:dyDescent="0.25">
      <c r="A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</row>
    <row r="3447" spans="1:14" x14ac:dyDescent="0.25">
      <c r="A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</row>
    <row r="3448" spans="1:14" x14ac:dyDescent="0.25">
      <c r="A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</row>
    <row r="3449" spans="1:14" x14ac:dyDescent="0.25">
      <c r="A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</row>
    <row r="3450" spans="1:14" x14ac:dyDescent="0.25">
      <c r="A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</row>
    <row r="3451" spans="1:14" x14ac:dyDescent="0.25">
      <c r="A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</row>
    <row r="3452" spans="1:14" x14ac:dyDescent="0.25">
      <c r="A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</row>
    <row r="3453" spans="1:14" x14ac:dyDescent="0.25">
      <c r="A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</row>
    <row r="3454" spans="1:14" x14ac:dyDescent="0.25">
      <c r="A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</row>
    <row r="3455" spans="1:14" x14ac:dyDescent="0.25">
      <c r="A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</row>
    <row r="3456" spans="1:14" x14ac:dyDescent="0.25">
      <c r="A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</row>
    <row r="3457" spans="1:14" x14ac:dyDescent="0.25">
      <c r="A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</row>
    <row r="3458" spans="1:14" x14ac:dyDescent="0.25">
      <c r="A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</row>
    <row r="3459" spans="1:14" x14ac:dyDescent="0.25">
      <c r="A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</row>
    <row r="3460" spans="1:14" x14ac:dyDescent="0.25">
      <c r="A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</row>
    <row r="3461" spans="1:14" x14ac:dyDescent="0.25">
      <c r="A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</row>
    <row r="3462" spans="1:14" x14ac:dyDescent="0.25">
      <c r="A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</row>
    <row r="3463" spans="1:14" x14ac:dyDescent="0.25">
      <c r="A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</row>
    <row r="3464" spans="1:14" x14ac:dyDescent="0.25">
      <c r="A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</row>
    <row r="3465" spans="1:14" x14ac:dyDescent="0.25">
      <c r="A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</row>
    <row r="3466" spans="1:14" x14ac:dyDescent="0.25">
      <c r="A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</row>
    <row r="3467" spans="1:14" x14ac:dyDescent="0.25">
      <c r="A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</row>
    <row r="3468" spans="1:14" x14ac:dyDescent="0.25">
      <c r="A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</row>
    <row r="3469" spans="1:14" x14ac:dyDescent="0.25">
      <c r="A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</row>
    <row r="3470" spans="1:14" x14ac:dyDescent="0.25">
      <c r="A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</row>
    <row r="3471" spans="1:14" x14ac:dyDescent="0.25">
      <c r="A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</row>
    <row r="3472" spans="1:14" x14ac:dyDescent="0.25">
      <c r="A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</row>
    <row r="3473" spans="1:14" x14ac:dyDescent="0.25">
      <c r="A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</row>
    <row r="3474" spans="1:14" x14ac:dyDescent="0.25">
      <c r="A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</row>
    <row r="3475" spans="1:14" x14ac:dyDescent="0.25">
      <c r="A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</row>
    <row r="3476" spans="1:14" x14ac:dyDescent="0.25">
      <c r="A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</row>
    <row r="3477" spans="1:14" x14ac:dyDescent="0.25">
      <c r="A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</row>
    <row r="3478" spans="1:14" x14ac:dyDescent="0.25">
      <c r="A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</row>
    <row r="3479" spans="1:14" x14ac:dyDescent="0.25">
      <c r="A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</row>
    <row r="3480" spans="1:14" x14ac:dyDescent="0.25">
      <c r="A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</row>
    <row r="3481" spans="1:14" x14ac:dyDescent="0.25">
      <c r="A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</row>
    <row r="3482" spans="1:14" x14ac:dyDescent="0.25">
      <c r="A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</row>
    <row r="3483" spans="1:14" x14ac:dyDescent="0.25">
      <c r="A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</row>
    <row r="3484" spans="1:14" x14ac:dyDescent="0.25">
      <c r="A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</row>
    <row r="3485" spans="1:14" x14ac:dyDescent="0.25">
      <c r="A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</row>
    <row r="3486" spans="1:14" x14ac:dyDescent="0.25">
      <c r="A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</row>
    <row r="3487" spans="1:14" x14ac:dyDescent="0.25">
      <c r="A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</row>
    <row r="3488" spans="1:14" x14ac:dyDescent="0.25">
      <c r="A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</row>
    <row r="3489" spans="1:14" x14ac:dyDescent="0.25">
      <c r="A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</row>
    <row r="3490" spans="1:14" x14ac:dyDescent="0.25">
      <c r="A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</row>
    <row r="3491" spans="1:14" x14ac:dyDescent="0.25">
      <c r="A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</row>
    <row r="3492" spans="1:14" x14ac:dyDescent="0.25">
      <c r="A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</row>
    <row r="3493" spans="1:14" x14ac:dyDescent="0.25">
      <c r="A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</row>
    <row r="3494" spans="1:14" x14ac:dyDescent="0.25">
      <c r="A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</row>
    <row r="3495" spans="1:14" x14ac:dyDescent="0.25">
      <c r="A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</row>
    <row r="3496" spans="1:14" x14ac:dyDescent="0.25">
      <c r="A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</row>
    <row r="3497" spans="1:14" x14ac:dyDescent="0.25">
      <c r="A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</row>
    <row r="3498" spans="1:14" x14ac:dyDescent="0.25">
      <c r="A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</row>
    <row r="3499" spans="1:14" x14ac:dyDescent="0.25">
      <c r="A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</row>
    <row r="3500" spans="1:14" x14ac:dyDescent="0.25">
      <c r="A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</row>
    <row r="3501" spans="1:14" x14ac:dyDescent="0.25">
      <c r="A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</row>
    <row r="3502" spans="1:14" x14ac:dyDescent="0.25">
      <c r="A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</row>
    <row r="3503" spans="1:14" x14ac:dyDescent="0.25">
      <c r="A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</row>
    <row r="3504" spans="1:14" x14ac:dyDescent="0.25">
      <c r="A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</row>
    <row r="3505" spans="1:14" x14ac:dyDescent="0.25">
      <c r="A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</row>
    <row r="3506" spans="1:14" x14ac:dyDescent="0.25">
      <c r="A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</row>
    <row r="3507" spans="1:14" x14ac:dyDescent="0.25">
      <c r="A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</row>
    <row r="3508" spans="1:14" x14ac:dyDescent="0.25">
      <c r="A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</row>
    <row r="3509" spans="1:14" x14ac:dyDescent="0.25">
      <c r="A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</row>
    <row r="3510" spans="1:14" x14ac:dyDescent="0.25">
      <c r="A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</row>
    <row r="3511" spans="1:14" x14ac:dyDescent="0.25">
      <c r="A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</row>
    <row r="3512" spans="1:14" x14ac:dyDescent="0.25">
      <c r="A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</row>
    <row r="3513" spans="1:14" x14ac:dyDescent="0.25">
      <c r="A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</row>
    <row r="3514" spans="1:14" x14ac:dyDescent="0.25">
      <c r="A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</row>
    <row r="3515" spans="1:14" x14ac:dyDescent="0.25">
      <c r="A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</row>
    <row r="3516" spans="1:14" x14ac:dyDescent="0.25">
      <c r="A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</row>
    <row r="3517" spans="1:14" x14ac:dyDescent="0.25">
      <c r="A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</row>
    <row r="3518" spans="1:14" x14ac:dyDescent="0.25">
      <c r="A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</row>
    <row r="3519" spans="1:14" x14ac:dyDescent="0.25">
      <c r="A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</row>
    <row r="3520" spans="1:14" x14ac:dyDescent="0.25">
      <c r="A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</row>
    <row r="3521" spans="1:14" x14ac:dyDescent="0.25">
      <c r="A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</row>
    <row r="3522" spans="1:14" x14ac:dyDescent="0.25">
      <c r="A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</row>
    <row r="3523" spans="1:14" x14ac:dyDescent="0.25">
      <c r="A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</row>
    <row r="3524" spans="1:14" x14ac:dyDescent="0.25">
      <c r="A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</row>
    <row r="3525" spans="1:14" x14ac:dyDescent="0.25">
      <c r="A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</row>
    <row r="3526" spans="1:14" x14ac:dyDescent="0.25">
      <c r="A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</row>
    <row r="3527" spans="1:14" x14ac:dyDescent="0.25">
      <c r="A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</row>
    <row r="3528" spans="1:14" x14ac:dyDescent="0.25">
      <c r="A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</row>
    <row r="3529" spans="1:14" x14ac:dyDescent="0.25">
      <c r="A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</row>
    <row r="3530" spans="1:14" x14ac:dyDescent="0.25">
      <c r="A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</row>
    <row r="3531" spans="1:14" x14ac:dyDescent="0.25">
      <c r="A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</row>
    <row r="3532" spans="1:14" x14ac:dyDescent="0.25">
      <c r="A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</row>
    <row r="3533" spans="1:14" x14ac:dyDescent="0.25">
      <c r="A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</row>
    <row r="3534" spans="1:14" x14ac:dyDescent="0.25">
      <c r="A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</row>
    <row r="3535" spans="1:14" x14ac:dyDescent="0.25">
      <c r="A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</row>
    <row r="3536" spans="1:14" x14ac:dyDescent="0.25">
      <c r="A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</row>
    <row r="3537" spans="1:14" x14ac:dyDescent="0.25">
      <c r="A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</row>
    <row r="3538" spans="1:14" x14ac:dyDescent="0.25">
      <c r="A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</row>
    <row r="3539" spans="1:14" x14ac:dyDescent="0.25">
      <c r="A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</row>
    <row r="3540" spans="1:14" x14ac:dyDescent="0.25">
      <c r="A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</row>
    <row r="3541" spans="1:14" x14ac:dyDescent="0.25">
      <c r="A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</row>
    <row r="3542" spans="1:14" x14ac:dyDescent="0.25">
      <c r="A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</row>
    <row r="3543" spans="1:14" x14ac:dyDescent="0.25">
      <c r="A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</row>
    <row r="3544" spans="1:14" x14ac:dyDescent="0.25">
      <c r="A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</row>
    <row r="3545" spans="1:14" x14ac:dyDescent="0.25">
      <c r="A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</row>
    <row r="3546" spans="1:14" x14ac:dyDescent="0.25">
      <c r="A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</row>
    <row r="3547" spans="1:14" x14ac:dyDescent="0.25">
      <c r="A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</row>
    <row r="3548" spans="1:14" x14ac:dyDescent="0.25">
      <c r="A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</row>
    <row r="3549" spans="1:14" x14ac:dyDescent="0.25">
      <c r="A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</row>
    <row r="3550" spans="1:14" x14ac:dyDescent="0.25">
      <c r="A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</row>
    <row r="3551" spans="1:14" x14ac:dyDescent="0.25">
      <c r="A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</row>
    <row r="3552" spans="1:14" x14ac:dyDescent="0.25">
      <c r="A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</row>
    <row r="3553" spans="1:14" x14ac:dyDescent="0.25">
      <c r="A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</row>
    <row r="3554" spans="1:14" x14ac:dyDescent="0.25">
      <c r="A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</row>
    <row r="3555" spans="1:14" x14ac:dyDescent="0.25">
      <c r="A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</row>
    <row r="3556" spans="1:14" x14ac:dyDescent="0.25">
      <c r="A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</row>
    <row r="3557" spans="1:14" x14ac:dyDescent="0.25">
      <c r="A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</row>
    <row r="3558" spans="1:14" x14ac:dyDescent="0.25">
      <c r="A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</row>
    <row r="3559" spans="1:14" x14ac:dyDescent="0.25">
      <c r="A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</row>
    <row r="3560" spans="1:14" x14ac:dyDescent="0.25">
      <c r="A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</row>
    <row r="3561" spans="1:14" x14ac:dyDescent="0.25">
      <c r="A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</row>
    <row r="3562" spans="1:14" x14ac:dyDescent="0.25">
      <c r="A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</row>
    <row r="3563" spans="1:14" x14ac:dyDescent="0.25">
      <c r="A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</row>
    <row r="3564" spans="1:14" x14ac:dyDescent="0.25">
      <c r="A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</row>
    <row r="3565" spans="1:14" x14ac:dyDescent="0.25">
      <c r="A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</row>
    <row r="3566" spans="1:14" x14ac:dyDescent="0.25">
      <c r="A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</row>
    <row r="3567" spans="1:14" x14ac:dyDescent="0.25">
      <c r="A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</row>
    <row r="3568" spans="1:14" x14ac:dyDescent="0.25">
      <c r="A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</row>
    <row r="3569" spans="1:14" x14ac:dyDescent="0.25">
      <c r="A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</row>
    <row r="3570" spans="1:14" x14ac:dyDescent="0.25">
      <c r="A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</row>
    <row r="3571" spans="1:14" x14ac:dyDescent="0.25">
      <c r="A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</row>
    <row r="3572" spans="1:14" x14ac:dyDescent="0.25">
      <c r="A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</row>
    <row r="3573" spans="1:14" x14ac:dyDescent="0.25">
      <c r="A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</row>
    <row r="3574" spans="1:14" x14ac:dyDescent="0.25">
      <c r="A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</row>
    <row r="3575" spans="1:14" x14ac:dyDescent="0.25">
      <c r="A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</row>
    <row r="3576" spans="1:14" x14ac:dyDescent="0.25">
      <c r="A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</row>
    <row r="3577" spans="1:14" x14ac:dyDescent="0.25">
      <c r="A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</row>
    <row r="3578" spans="1:14" x14ac:dyDescent="0.25">
      <c r="A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</row>
    <row r="3579" spans="1:14" x14ac:dyDescent="0.25">
      <c r="A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</row>
    <row r="3580" spans="1:14" x14ac:dyDescent="0.25">
      <c r="A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</row>
    <row r="3581" spans="1:14" x14ac:dyDescent="0.25">
      <c r="A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</row>
    <row r="3582" spans="1:14" x14ac:dyDescent="0.25">
      <c r="A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</row>
    <row r="3583" spans="1:14" x14ac:dyDescent="0.25">
      <c r="A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</row>
    <row r="3584" spans="1:14" x14ac:dyDescent="0.25">
      <c r="A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</row>
    <row r="3585" spans="1:14" x14ac:dyDescent="0.25">
      <c r="A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</row>
    <row r="3586" spans="1:14" x14ac:dyDescent="0.25">
      <c r="A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</row>
    <row r="3587" spans="1:14" x14ac:dyDescent="0.25">
      <c r="A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</row>
    <row r="3588" spans="1:14" x14ac:dyDescent="0.25">
      <c r="A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</row>
    <row r="3589" spans="1:14" x14ac:dyDescent="0.25">
      <c r="A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</row>
    <row r="3590" spans="1:14" x14ac:dyDescent="0.25">
      <c r="A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</row>
    <row r="3591" spans="1:14" x14ac:dyDescent="0.25">
      <c r="A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</row>
    <row r="3592" spans="1:14" x14ac:dyDescent="0.25">
      <c r="A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</row>
    <row r="3593" spans="1:14" x14ac:dyDescent="0.25">
      <c r="A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</row>
    <row r="3594" spans="1:14" x14ac:dyDescent="0.25">
      <c r="A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</row>
    <row r="3595" spans="1:14" x14ac:dyDescent="0.25">
      <c r="A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</row>
    <row r="3596" spans="1:14" x14ac:dyDescent="0.25">
      <c r="A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</row>
    <row r="3597" spans="1:14" x14ac:dyDescent="0.25">
      <c r="A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</row>
    <row r="3598" spans="1:14" x14ac:dyDescent="0.25">
      <c r="A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</row>
    <row r="3599" spans="1:14" x14ac:dyDescent="0.25">
      <c r="A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</row>
    <row r="3600" spans="1:14" x14ac:dyDescent="0.25">
      <c r="A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</row>
    <row r="3601" spans="1:14" x14ac:dyDescent="0.25">
      <c r="A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</row>
    <row r="3602" spans="1:14" x14ac:dyDescent="0.25">
      <c r="A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</row>
    <row r="3603" spans="1:14" x14ac:dyDescent="0.25">
      <c r="A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</row>
    <row r="3604" spans="1:14" x14ac:dyDescent="0.25">
      <c r="A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</row>
    <row r="3605" spans="1:14" x14ac:dyDescent="0.25">
      <c r="A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</row>
    <row r="3606" spans="1:14" x14ac:dyDescent="0.25">
      <c r="A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</row>
    <row r="3607" spans="1:14" x14ac:dyDescent="0.25">
      <c r="A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</row>
    <row r="3608" spans="1:14" x14ac:dyDescent="0.25">
      <c r="A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</row>
    <row r="3609" spans="1:14" x14ac:dyDescent="0.25">
      <c r="A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</row>
    <row r="3610" spans="1:14" x14ac:dyDescent="0.25">
      <c r="A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</row>
    <row r="3611" spans="1:14" x14ac:dyDescent="0.25">
      <c r="A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</row>
    <row r="3612" spans="1:14" x14ac:dyDescent="0.25">
      <c r="A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</row>
    <row r="3613" spans="1:14" x14ac:dyDescent="0.25">
      <c r="A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</row>
    <row r="3614" spans="1:14" x14ac:dyDescent="0.25">
      <c r="A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</row>
    <row r="3615" spans="1:14" x14ac:dyDescent="0.25">
      <c r="A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</row>
    <row r="3616" spans="1:14" x14ac:dyDescent="0.25">
      <c r="A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</row>
    <row r="3617" spans="1:14" x14ac:dyDescent="0.25">
      <c r="A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</row>
    <row r="3618" spans="1:14" x14ac:dyDescent="0.25">
      <c r="A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</row>
    <row r="3619" spans="1:14" x14ac:dyDescent="0.25">
      <c r="A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</row>
    <row r="3620" spans="1:14" x14ac:dyDescent="0.25">
      <c r="A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</row>
    <row r="3621" spans="1:14" x14ac:dyDescent="0.25">
      <c r="A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</row>
    <row r="3622" spans="1:14" x14ac:dyDescent="0.25">
      <c r="A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</row>
    <row r="3623" spans="1:14" x14ac:dyDescent="0.25">
      <c r="A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</row>
    <row r="3624" spans="1:14" x14ac:dyDescent="0.25">
      <c r="A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</row>
    <row r="3625" spans="1:14" x14ac:dyDescent="0.25">
      <c r="A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</row>
    <row r="3626" spans="1:14" x14ac:dyDescent="0.25">
      <c r="A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</row>
    <row r="3627" spans="1:14" x14ac:dyDescent="0.25">
      <c r="A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</row>
    <row r="3628" spans="1:14" x14ac:dyDescent="0.25">
      <c r="A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</row>
    <row r="3629" spans="1:14" x14ac:dyDescent="0.25">
      <c r="A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</row>
    <row r="3630" spans="1:14" x14ac:dyDescent="0.25">
      <c r="A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</row>
    <row r="3631" spans="1:14" x14ac:dyDescent="0.25">
      <c r="A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</row>
    <row r="3632" spans="1:14" x14ac:dyDescent="0.25">
      <c r="A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</row>
    <row r="3633" spans="1:14" x14ac:dyDescent="0.25">
      <c r="A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</row>
    <row r="3634" spans="1:14" x14ac:dyDescent="0.25">
      <c r="A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</row>
    <row r="3635" spans="1:14" x14ac:dyDescent="0.25">
      <c r="A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</row>
    <row r="3636" spans="1:14" x14ac:dyDescent="0.25">
      <c r="A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</row>
    <row r="3637" spans="1:14" x14ac:dyDescent="0.25">
      <c r="A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</row>
    <row r="3638" spans="1:14" x14ac:dyDescent="0.25">
      <c r="A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</row>
    <row r="3639" spans="1:14" x14ac:dyDescent="0.25">
      <c r="A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</row>
    <row r="3640" spans="1:14" x14ac:dyDescent="0.25">
      <c r="A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</row>
    <row r="3641" spans="1:14" x14ac:dyDescent="0.25">
      <c r="A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</row>
    <row r="3642" spans="1:14" x14ac:dyDescent="0.25">
      <c r="A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</row>
    <row r="3643" spans="1:14" x14ac:dyDescent="0.25">
      <c r="A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</row>
    <row r="3644" spans="1:14" x14ac:dyDescent="0.25">
      <c r="A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</row>
    <row r="3645" spans="1:14" x14ac:dyDescent="0.25">
      <c r="A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</row>
    <row r="3646" spans="1:14" x14ac:dyDescent="0.25">
      <c r="A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</row>
    <row r="3647" spans="1:14" x14ac:dyDescent="0.25">
      <c r="A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</row>
    <row r="3648" spans="1:14" x14ac:dyDescent="0.25">
      <c r="A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</row>
    <row r="3649" spans="1:14" x14ac:dyDescent="0.25">
      <c r="A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</row>
    <row r="3650" spans="1:14" x14ac:dyDescent="0.25">
      <c r="A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</row>
    <row r="3651" spans="1:14" x14ac:dyDescent="0.25">
      <c r="A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</row>
    <row r="3652" spans="1:14" x14ac:dyDescent="0.25">
      <c r="A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</row>
    <row r="3653" spans="1:14" x14ac:dyDescent="0.25">
      <c r="A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</row>
    <row r="3654" spans="1:14" x14ac:dyDescent="0.25">
      <c r="A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</row>
    <row r="3655" spans="1:14" x14ac:dyDescent="0.25">
      <c r="A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</row>
    <row r="3656" spans="1:14" x14ac:dyDescent="0.25">
      <c r="A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</row>
    <row r="3657" spans="1:14" x14ac:dyDescent="0.25">
      <c r="A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</row>
    <row r="3658" spans="1:14" x14ac:dyDescent="0.25">
      <c r="A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</row>
    <row r="3659" spans="1:14" x14ac:dyDescent="0.25">
      <c r="A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</row>
    <row r="3660" spans="1:14" x14ac:dyDescent="0.25">
      <c r="A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</row>
    <row r="3661" spans="1:14" x14ac:dyDescent="0.25">
      <c r="A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</row>
    <row r="3662" spans="1:14" x14ac:dyDescent="0.25">
      <c r="A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</row>
    <row r="3663" spans="1:14" x14ac:dyDescent="0.25">
      <c r="A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</row>
    <row r="3664" spans="1:14" x14ac:dyDescent="0.25">
      <c r="A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</row>
    <row r="3665" spans="1:14" x14ac:dyDescent="0.25">
      <c r="A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</row>
    <row r="3666" spans="1:14" x14ac:dyDescent="0.25">
      <c r="A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</row>
    <row r="3667" spans="1:14" x14ac:dyDescent="0.25">
      <c r="A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</row>
    <row r="3668" spans="1:14" x14ac:dyDescent="0.25">
      <c r="A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</row>
    <row r="3669" spans="1:14" x14ac:dyDescent="0.25">
      <c r="A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</row>
    <row r="3670" spans="1:14" x14ac:dyDescent="0.25">
      <c r="A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</row>
    <row r="3671" spans="1:14" x14ac:dyDescent="0.25">
      <c r="A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</row>
    <row r="3672" spans="1:14" x14ac:dyDescent="0.25">
      <c r="A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</row>
    <row r="3673" spans="1:14" x14ac:dyDescent="0.25">
      <c r="A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</row>
    <row r="3674" spans="1:14" x14ac:dyDescent="0.25">
      <c r="A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</row>
    <row r="3675" spans="1:14" x14ac:dyDescent="0.25">
      <c r="A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</row>
    <row r="3676" spans="1:14" x14ac:dyDescent="0.25">
      <c r="A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</row>
    <row r="3677" spans="1:14" x14ac:dyDescent="0.25">
      <c r="A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</row>
    <row r="3678" spans="1:14" x14ac:dyDescent="0.25">
      <c r="A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</row>
    <row r="3679" spans="1:14" x14ac:dyDescent="0.25">
      <c r="A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</row>
    <row r="3680" spans="1:14" x14ac:dyDescent="0.25">
      <c r="A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</row>
    <row r="3681" spans="1:14" x14ac:dyDescent="0.25">
      <c r="A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</row>
    <row r="3682" spans="1:14" x14ac:dyDescent="0.25">
      <c r="A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</row>
    <row r="3683" spans="1:14" x14ac:dyDescent="0.25">
      <c r="A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</row>
    <row r="3684" spans="1:14" x14ac:dyDescent="0.25">
      <c r="A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</row>
    <row r="3685" spans="1:14" x14ac:dyDescent="0.25">
      <c r="A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</row>
    <row r="3686" spans="1:14" x14ac:dyDescent="0.25">
      <c r="A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</row>
    <row r="3687" spans="1:14" x14ac:dyDescent="0.25">
      <c r="A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</row>
    <row r="3688" spans="1:14" x14ac:dyDescent="0.25">
      <c r="A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</row>
    <row r="3689" spans="1:14" x14ac:dyDescent="0.25">
      <c r="A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</row>
    <row r="3690" spans="1:14" x14ac:dyDescent="0.25">
      <c r="A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</row>
    <row r="3691" spans="1:14" x14ac:dyDescent="0.25">
      <c r="A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</row>
    <row r="3692" spans="1:14" x14ac:dyDescent="0.25">
      <c r="A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</row>
    <row r="3693" spans="1:14" x14ac:dyDescent="0.25">
      <c r="A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</row>
    <row r="3694" spans="1:14" x14ac:dyDescent="0.25">
      <c r="A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</row>
    <row r="3695" spans="1:14" x14ac:dyDescent="0.25">
      <c r="A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</row>
    <row r="3696" spans="1:14" x14ac:dyDescent="0.25">
      <c r="A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</row>
    <row r="3697" spans="1:14" x14ac:dyDescent="0.25">
      <c r="A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</row>
    <row r="3698" spans="1:14" x14ac:dyDescent="0.25">
      <c r="A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</row>
    <row r="3699" spans="1:14" x14ac:dyDescent="0.25">
      <c r="A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</row>
    <row r="3700" spans="1:14" x14ac:dyDescent="0.25">
      <c r="A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</row>
    <row r="3701" spans="1:14" x14ac:dyDescent="0.25">
      <c r="A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</row>
    <row r="3702" spans="1:14" x14ac:dyDescent="0.25">
      <c r="A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</row>
    <row r="3703" spans="1:14" x14ac:dyDescent="0.25">
      <c r="A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</row>
    <row r="3704" spans="1:14" x14ac:dyDescent="0.25">
      <c r="A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</row>
    <row r="3705" spans="1:14" x14ac:dyDescent="0.25">
      <c r="A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</row>
    <row r="3706" spans="1:14" x14ac:dyDescent="0.25">
      <c r="A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</row>
    <row r="3707" spans="1:14" x14ac:dyDescent="0.25">
      <c r="A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</row>
    <row r="3708" spans="1:14" x14ac:dyDescent="0.25">
      <c r="A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</row>
    <row r="3709" spans="1:14" x14ac:dyDescent="0.25">
      <c r="A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</row>
    <row r="3710" spans="1:14" x14ac:dyDescent="0.25">
      <c r="A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</row>
    <row r="3711" spans="1:14" x14ac:dyDescent="0.25">
      <c r="A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</row>
    <row r="3712" spans="1:14" x14ac:dyDescent="0.25">
      <c r="A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</row>
    <row r="3713" spans="1:14" x14ac:dyDescent="0.25">
      <c r="A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</row>
    <row r="3714" spans="1:14" x14ac:dyDescent="0.25">
      <c r="A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</row>
    <row r="3715" spans="1:14" x14ac:dyDescent="0.25">
      <c r="A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</row>
    <row r="3716" spans="1:14" x14ac:dyDescent="0.25">
      <c r="A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</row>
    <row r="3717" spans="1:14" x14ac:dyDescent="0.25">
      <c r="A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</row>
    <row r="3718" spans="1:14" x14ac:dyDescent="0.25">
      <c r="A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</row>
    <row r="3719" spans="1:14" x14ac:dyDescent="0.25">
      <c r="A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</row>
    <row r="3720" spans="1:14" x14ac:dyDescent="0.25">
      <c r="A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</row>
    <row r="3721" spans="1:14" x14ac:dyDescent="0.25">
      <c r="A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</row>
    <row r="3722" spans="1:14" x14ac:dyDescent="0.25">
      <c r="A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</row>
    <row r="3723" spans="1:14" x14ac:dyDescent="0.25">
      <c r="A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</row>
    <row r="3724" spans="1:14" x14ac:dyDescent="0.25">
      <c r="A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</row>
    <row r="3725" spans="1:14" x14ac:dyDescent="0.25">
      <c r="A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</row>
    <row r="3726" spans="1:14" x14ac:dyDescent="0.25">
      <c r="A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</row>
    <row r="3727" spans="1:14" x14ac:dyDescent="0.25">
      <c r="A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</row>
    <row r="3728" spans="1:14" x14ac:dyDescent="0.25">
      <c r="A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</row>
    <row r="3729" spans="1:14" x14ac:dyDescent="0.25">
      <c r="A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</row>
    <row r="3730" spans="1:14" x14ac:dyDescent="0.25">
      <c r="A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</row>
    <row r="3731" spans="1:14" x14ac:dyDescent="0.25">
      <c r="A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</row>
    <row r="3732" spans="1:14" x14ac:dyDescent="0.25">
      <c r="A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</row>
    <row r="3733" spans="1:14" x14ac:dyDescent="0.25">
      <c r="A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</row>
    <row r="3734" spans="1:14" x14ac:dyDescent="0.25">
      <c r="A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</row>
    <row r="3735" spans="1:14" x14ac:dyDescent="0.25">
      <c r="A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</row>
    <row r="3736" spans="1:14" x14ac:dyDescent="0.25">
      <c r="A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</row>
    <row r="3737" spans="1:14" x14ac:dyDescent="0.25">
      <c r="A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</row>
    <row r="3738" spans="1:14" x14ac:dyDescent="0.25">
      <c r="A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</row>
    <row r="3739" spans="1:14" x14ac:dyDescent="0.25">
      <c r="A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</row>
    <row r="3740" spans="1:14" x14ac:dyDescent="0.25">
      <c r="A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</row>
    <row r="3741" spans="1:14" x14ac:dyDescent="0.25">
      <c r="A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</row>
    <row r="3742" spans="1:14" x14ac:dyDescent="0.25">
      <c r="A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</row>
    <row r="3743" spans="1:14" x14ac:dyDescent="0.25">
      <c r="A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</row>
    <row r="3744" spans="1:14" x14ac:dyDescent="0.25">
      <c r="A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</row>
    <row r="3745" spans="1:14" x14ac:dyDescent="0.25">
      <c r="A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</row>
    <row r="3746" spans="1:14" x14ac:dyDescent="0.25">
      <c r="A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</row>
    <row r="3747" spans="1:14" x14ac:dyDescent="0.25">
      <c r="A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</row>
    <row r="3748" spans="1:14" x14ac:dyDescent="0.25">
      <c r="A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</row>
    <row r="3749" spans="1:14" x14ac:dyDescent="0.25">
      <c r="A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</row>
    <row r="3750" spans="1:14" x14ac:dyDescent="0.25">
      <c r="A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</row>
    <row r="3751" spans="1:14" x14ac:dyDescent="0.25">
      <c r="A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</row>
    <row r="3752" spans="1:14" x14ac:dyDescent="0.25">
      <c r="A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</row>
    <row r="3753" spans="1:14" x14ac:dyDescent="0.25">
      <c r="A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</row>
    <row r="3754" spans="1:14" x14ac:dyDescent="0.25">
      <c r="A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</row>
    <row r="3755" spans="1:14" x14ac:dyDescent="0.25">
      <c r="A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</row>
    <row r="3756" spans="1:14" x14ac:dyDescent="0.25">
      <c r="A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</row>
    <row r="3757" spans="1:14" x14ac:dyDescent="0.25">
      <c r="A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</row>
    <row r="3758" spans="1:14" x14ac:dyDescent="0.25">
      <c r="A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</row>
    <row r="3759" spans="1:14" x14ac:dyDescent="0.25">
      <c r="A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</row>
    <row r="3760" spans="1:14" x14ac:dyDescent="0.25">
      <c r="A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</row>
    <row r="3761" spans="1:14" x14ac:dyDescent="0.25">
      <c r="A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</row>
    <row r="3762" spans="1:14" x14ac:dyDescent="0.25">
      <c r="A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</row>
    <row r="3763" spans="1:14" x14ac:dyDescent="0.25">
      <c r="A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</row>
    <row r="3764" spans="1:14" x14ac:dyDescent="0.25">
      <c r="A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</row>
    <row r="3765" spans="1:14" x14ac:dyDescent="0.25">
      <c r="A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</row>
    <row r="3766" spans="1:14" x14ac:dyDescent="0.25">
      <c r="A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</row>
    <row r="3767" spans="1:14" x14ac:dyDescent="0.25">
      <c r="A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</row>
    <row r="3768" spans="1:14" x14ac:dyDescent="0.25">
      <c r="A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</row>
    <row r="3769" spans="1:14" x14ac:dyDescent="0.25">
      <c r="A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</row>
    <row r="3770" spans="1:14" x14ac:dyDescent="0.25">
      <c r="A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</row>
    <row r="3771" spans="1:14" x14ac:dyDescent="0.25">
      <c r="A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</row>
    <row r="3772" spans="1:14" x14ac:dyDescent="0.25">
      <c r="A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</row>
    <row r="3773" spans="1:14" x14ac:dyDescent="0.25">
      <c r="A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</row>
    <row r="3774" spans="1:14" x14ac:dyDescent="0.25">
      <c r="A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</row>
    <row r="3775" spans="1:14" x14ac:dyDescent="0.25">
      <c r="A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</row>
    <row r="3776" spans="1:14" x14ac:dyDescent="0.25">
      <c r="A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</row>
    <row r="3777" spans="1:14" x14ac:dyDescent="0.25">
      <c r="A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</row>
    <row r="3778" spans="1:14" x14ac:dyDescent="0.25">
      <c r="A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</row>
    <row r="3779" spans="1:14" x14ac:dyDescent="0.25">
      <c r="A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</row>
    <row r="3780" spans="1:14" x14ac:dyDescent="0.25">
      <c r="A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</row>
    <row r="3781" spans="1:14" x14ac:dyDescent="0.25">
      <c r="A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</row>
    <row r="3782" spans="1:14" x14ac:dyDescent="0.25">
      <c r="A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</row>
    <row r="3783" spans="1:14" x14ac:dyDescent="0.25">
      <c r="A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</row>
    <row r="3784" spans="1:14" x14ac:dyDescent="0.25">
      <c r="A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</row>
    <row r="3785" spans="1:14" x14ac:dyDescent="0.25">
      <c r="A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</row>
    <row r="3786" spans="1:14" x14ac:dyDescent="0.25">
      <c r="A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</row>
    <row r="3787" spans="1:14" x14ac:dyDescent="0.25">
      <c r="A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</row>
    <row r="3788" spans="1:14" x14ac:dyDescent="0.25">
      <c r="A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</row>
    <row r="3789" spans="1:14" x14ac:dyDescent="0.25">
      <c r="A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</row>
    <row r="3790" spans="1:14" x14ac:dyDescent="0.25">
      <c r="A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</row>
    <row r="3791" spans="1:14" x14ac:dyDescent="0.25">
      <c r="A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</row>
    <row r="3792" spans="1:14" x14ac:dyDescent="0.25">
      <c r="A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</row>
    <row r="3793" spans="1:14" x14ac:dyDescent="0.25">
      <c r="A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</row>
    <row r="3794" spans="1:14" x14ac:dyDescent="0.25">
      <c r="A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</row>
    <row r="3795" spans="1:14" x14ac:dyDescent="0.25">
      <c r="A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</row>
    <row r="3796" spans="1:14" x14ac:dyDescent="0.25">
      <c r="A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</row>
    <row r="3797" spans="1:14" x14ac:dyDescent="0.25">
      <c r="A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</row>
    <row r="3798" spans="1:14" x14ac:dyDescent="0.25">
      <c r="A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</row>
    <row r="3799" spans="1:14" x14ac:dyDescent="0.25">
      <c r="A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</row>
    <row r="3800" spans="1:14" x14ac:dyDescent="0.25">
      <c r="A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</row>
    <row r="3801" spans="1:14" x14ac:dyDescent="0.25">
      <c r="A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</row>
    <row r="3802" spans="1:14" x14ac:dyDescent="0.25">
      <c r="A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</row>
    <row r="3803" spans="1:14" x14ac:dyDescent="0.25">
      <c r="A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</row>
    <row r="3804" spans="1:14" x14ac:dyDescent="0.25">
      <c r="A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</row>
    <row r="3805" spans="1:14" x14ac:dyDescent="0.25">
      <c r="A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</row>
    <row r="3806" spans="1:14" x14ac:dyDescent="0.25">
      <c r="A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</row>
    <row r="3807" spans="1:14" x14ac:dyDescent="0.25">
      <c r="A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</row>
    <row r="3808" spans="1:14" x14ac:dyDescent="0.25">
      <c r="A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</row>
    <row r="3809" spans="1:14" x14ac:dyDescent="0.25">
      <c r="A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</row>
    <row r="3810" spans="1:14" x14ac:dyDescent="0.25">
      <c r="A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</row>
    <row r="3811" spans="1:14" x14ac:dyDescent="0.25">
      <c r="A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</row>
    <row r="3812" spans="1:14" x14ac:dyDescent="0.25">
      <c r="A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</row>
    <row r="3813" spans="1:14" x14ac:dyDescent="0.25">
      <c r="A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</row>
    <row r="3814" spans="1:14" x14ac:dyDescent="0.25">
      <c r="A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</row>
    <row r="3815" spans="1:14" x14ac:dyDescent="0.25">
      <c r="A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</row>
    <row r="3816" spans="1:14" x14ac:dyDescent="0.25">
      <c r="A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</row>
    <row r="3817" spans="1:14" x14ac:dyDescent="0.25">
      <c r="A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</row>
    <row r="3818" spans="1:14" x14ac:dyDescent="0.25">
      <c r="A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</row>
    <row r="3819" spans="1:14" x14ac:dyDescent="0.25">
      <c r="A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</row>
    <row r="3820" spans="1:14" x14ac:dyDescent="0.25">
      <c r="A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</row>
    <row r="3821" spans="1:14" x14ac:dyDescent="0.25">
      <c r="A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</row>
    <row r="3822" spans="1:14" x14ac:dyDescent="0.25">
      <c r="A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</row>
    <row r="3823" spans="1:14" x14ac:dyDescent="0.25">
      <c r="A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</row>
    <row r="3824" spans="1:14" x14ac:dyDescent="0.25">
      <c r="A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</row>
    <row r="3825" spans="1:14" x14ac:dyDescent="0.25">
      <c r="A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</row>
    <row r="3826" spans="1:14" x14ac:dyDescent="0.25">
      <c r="A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</row>
    <row r="3827" spans="1:14" x14ac:dyDescent="0.25">
      <c r="A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</row>
    <row r="3828" spans="1:14" x14ac:dyDescent="0.25">
      <c r="A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</row>
    <row r="3829" spans="1:14" x14ac:dyDescent="0.25">
      <c r="A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</row>
    <row r="3830" spans="1:14" x14ac:dyDescent="0.25">
      <c r="A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</row>
    <row r="3831" spans="1:14" x14ac:dyDescent="0.25">
      <c r="A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</row>
    <row r="3832" spans="1:14" x14ac:dyDescent="0.25">
      <c r="A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</row>
    <row r="3833" spans="1:14" x14ac:dyDescent="0.25">
      <c r="A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</row>
    <row r="3834" spans="1:14" x14ac:dyDescent="0.25">
      <c r="A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</row>
    <row r="3835" spans="1:14" x14ac:dyDescent="0.25">
      <c r="A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</row>
    <row r="3836" spans="1:14" x14ac:dyDescent="0.25">
      <c r="A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</row>
    <row r="3837" spans="1:14" x14ac:dyDescent="0.25">
      <c r="A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</row>
    <row r="3838" spans="1:14" x14ac:dyDescent="0.25">
      <c r="A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</row>
    <row r="3839" spans="1:14" x14ac:dyDescent="0.25">
      <c r="A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</row>
    <row r="3840" spans="1:14" x14ac:dyDescent="0.25">
      <c r="A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</row>
    <row r="3841" spans="1:14" x14ac:dyDescent="0.25">
      <c r="A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</row>
    <row r="3842" spans="1:14" x14ac:dyDescent="0.25">
      <c r="A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</row>
    <row r="3843" spans="1:14" x14ac:dyDescent="0.25">
      <c r="A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</row>
    <row r="3844" spans="1:14" x14ac:dyDescent="0.25">
      <c r="A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</row>
    <row r="3845" spans="1:14" x14ac:dyDescent="0.25">
      <c r="A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</row>
    <row r="3846" spans="1:14" x14ac:dyDescent="0.25">
      <c r="A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</row>
    <row r="3847" spans="1:14" x14ac:dyDescent="0.25">
      <c r="A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</row>
    <row r="3848" spans="1:14" x14ac:dyDescent="0.25">
      <c r="A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</row>
    <row r="3849" spans="1:14" x14ac:dyDescent="0.25">
      <c r="A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</row>
    <row r="3850" spans="1:14" x14ac:dyDescent="0.25">
      <c r="A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</row>
    <row r="3851" spans="1:14" x14ac:dyDescent="0.25">
      <c r="A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</row>
    <row r="3852" spans="1:14" x14ac:dyDescent="0.25">
      <c r="A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</row>
    <row r="3853" spans="1:14" x14ac:dyDescent="0.25">
      <c r="A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</row>
    <row r="3854" spans="1:14" x14ac:dyDescent="0.25">
      <c r="A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</row>
    <row r="3855" spans="1:14" x14ac:dyDescent="0.25">
      <c r="A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</row>
    <row r="3856" spans="1:14" x14ac:dyDescent="0.25">
      <c r="A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</row>
    <row r="3857" spans="1:14" x14ac:dyDescent="0.25">
      <c r="A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</row>
    <row r="3858" spans="1:14" x14ac:dyDescent="0.25">
      <c r="A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</row>
    <row r="3859" spans="1:14" x14ac:dyDescent="0.25">
      <c r="A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</row>
    <row r="3860" spans="1:14" x14ac:dyDescent="0.25">
      <c r="A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</row>
    <row r="3861" spans="1:14" x14ac:dyDescent="0.25">
      <c r="A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</row>
    <row r="3862" spans="1:14" x14ac:dyDescent="0.25">
      <c r="A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</row>
    <row r="3863" spans="1:14" x14ac:dyDescent="0.25">
      <c r="A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</row>
    <row r="3864" spans="1:14" x14ac:dyDescent="0.25">
      <c r="A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</row>
    <row r="3865" spans="1:14" x14ac:dyDescent="0.25">
      <c r="A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</row>
    <row r="3866" spans="1:14" x14ac:dyDescent="0.25">
      <c r="A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</row>
    <row r="3867" spans="1:14" x14ac:dyDescent="0.25">
      <c r="A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</row>
    <row r="3868" spans="1:14" x14ac:dyDescent="0.25">
      <c r="A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</row>
    <row r="3869" spans="1:14" x14ac:dyDescent="0.25">
      <c r="A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</row>
    <row r="3870" spans="1:14" x14ac:dyDescent="0.25">
      <c r="A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</row>
    <row r="3871" spans="1:14" x14ac:dyDescent="0.25">
      <c r="A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</row>
    <row r="3872" spans="1:14" x14ac:dyDescent="0.25">
      <c r="A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</row>
    <row r="3873" spans="1:14" x14ac:dyDescent="0.25">
      <c r="A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</row>
    <row r="3874" spans="1:14" x14ac:dyDescent="0.25">
      <c r="A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</row>
    <row r="3875" spans="1:14" x14ac:dyDescent="0.25">
      <c r="A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</row>
    <row r="3876" spans="1:14" x14ac:dyDescent="0.25">
      <c r="A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</row>
    <row r="3877" spans="1:14" x14ac:dyDescent="0.25">
      <c r="A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</row>
    <row r="3878" spans="1:14" x14ac:dyDescent="0.25">
      <c r="A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</row>
    <row r="3879" spans="1:14" x14ac:dyDescent="0.25">
      <c r="A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</row>
    <row r="3880" spans="1:14" x14ac:dyDescent="0.25">
      <c r="A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</row>
    <row r="3881" spans="1:14" x14ac:dyDescent="0.25">
      <c r="A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</row>
    <row r="3882" spans="1:14" x14ac:dyDescent="0.25">
      <c r="A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</row>
    <row r="3883" spans="1:14" x14ac:dyDescent="0.25">
      <c r="A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</row>
    <row r="3884" spans="1:14" x14ac:dyDescent="0.25">
      <c r="A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</row>
    <row r="3885" spans="1:14" x14ac:dyDescent="0.25">
      <c r="A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</row>
    <row r="3886" spans="1:14" x14ac:dyDescent="0.25">
      <c r="A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</row>
    <row r="3887" spans="1:14" x14ac:dyDescent="0.25">
      <c r="A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</row>
    <row r="3888" spans="1:14" x14ac:dyDescent="0.25">
      <c r="A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</row>
    <row r="3889" spans="1:14" x14ac:dyDescent="0.25">
      <c r="A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</row>
    <row r="3890" spans="1:14" x14ac:dyDescent="0.25">
      <c r="A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</row>
    <row r="3891" spans="1:14" x14ac:dyDescent="0.25">
      <c r="A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</row>
    <row r="3892" spans="1:14" x14ac:dyDescent="0.25">
      <c r="A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</row>
    <row r="3893" spans="1:14" x14ac:dyDescent="0.25">
      <c r="A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</row>
    <row r="3894" spans="1:14" x14ac:dyDescent="0.25">
      <c r="A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</row>
    <row r="3895" spans="1:14" x14ac:dyDescent="0.25">
      <c r="A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</row>
    <row r="3896" spans="1:14" x14ac:dyDescent="0.25">
      <c r="A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</row>
    <row r="3897" spans="1:14" x14ac:dyDescent="0.25">
      <c r="A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</row>
    <row r="3898" spans="1:14" x14ac:dyDescent="0.25">
      <c r="A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</row>
    <row r="3899" spans="1:14" x14ac:dyDescent="0.25">
      <c r="A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</row>
    <row r="3900" spans="1:14" x14ac:dyDescent="0.25">
      <c r="A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</row>
    <row r="3901" spans="1:14" x14ac:dyDescent="0.25">
      <c r="A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</row>
    <row r="3902" spans="1:14" x14ac:dyDescent="0.25">
      <c r="A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</row>
    <row r="3903" spans="1:14" x14ac:dyDescent="0.25">
      <c r="A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</row>
    <row r="3904" spans="1:14" x14ac:dyDescent="0.25">
      <c r="A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</row>
    <row r="3905" spans="1:14" x14ac:dyDescent="0.25">
      <c r="A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</row>
    <row r="3906" spans="1:14" x14ac:dyDescent="0.25">
      <c r="A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</row>
    <row r="3907" spans="1:14" x14ac:dyDescent="0.25">
      <c r="A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</row>
    <row r="3908" spans="1:14" x14ac:dyDescent="0.25">
      <c r="A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</row>
    <row r="3909" spans="1:14" x14ac:dyDescent="0.25">
      <c r="A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</row>
    <row r="3910" spans="1:14" x14ac:dyDescent="0.25">
      <c r="A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</row>
    <row r="3911" spans="1:14" x14ac:dyDescent="0.25">
      <c r="A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</row>
    <row r="3912" spans="1:14" x14ac:dyDescent="0.25">
      <c r="A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</row>
    <row r="3913" spans="1:14" x14ac:dyDescent="0.25">
      <c r="A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</row>
    <row r="3914" spans="1:14" x14ac:dyDescent="0.25">
      <c r="A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</row>
    <row r="3915" spans="1:14" x14ac:dyDescent="0.25">
      <c r="A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</row>
    <row r="3916" spans="1:14" x14ac:dyDescent="0.25">
      <c r="A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</row>
    <row r="3917" spans="1:14" x14ac:dyDescent="0.25">
      <c r="A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</row>
    <row r="3918" spans="1:14" x14ac:dyDescent="0.25">
      <c r="A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</row>
    <row r="3919" spans="1:14" x14ac:dyDescent="0.25">
      <c r="A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</row>
    <row r="3920" spans="1:14" x14ac:dyDescent="0.25">
      <c r="A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</row>
    <row r="3921" spans="1:14" x14ac:dyDescent="0.25">
      <c r="A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</row>
    <row r="3922" spans="1:14" x14ac:dyDescent="0.25">
      <c r="A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</row>
    <row r="3923" spans="1:14" x14ac:dyDescent="0.25">
      <c r="A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</row>
    <row r="3924" spans="1:14" x14ac:dyDescent="0.25">
      <c r="A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</row>
    <row r="3925" spans="1:14" x14ac:dyDescent="0.25">
      <c r="A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</row>
    <row r="3926" spans="1:14" x14ac:dyDescent="0.25">
      <c r="A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</row>
    <row r="3927" spans="1:14" x14ac:dyDescent="0.25">
      <c r="A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</row>
    <row r="3928" spans="1:14" x14ac:dyDescent="0.25">
      <c r="A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</row>
    <row r="3929" spans="1:14" x14ac:dyDescent="0.25">
      <c r="A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</row>
    <row r="3930" spans="1:14" x14ac:dyDescent="0.25">
      <c r="A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</row>
    <row r="3931" spans="1:14" x14ac:dyDescent="0.25">
      <c r="A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</row>
    <row r="3932" spans="1:14" x14ac:dyDescent="0.25">
      <c r="A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</row>
    <row r="3933" spans="1:14" x14ac:dyDescent="0.25">
      <c r="A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</row>
    <row r="3934" spans="1:14" x14ac:dyDescent="0.25">
      <c r="A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</row>
    <row r="3935" spans="1:14" x14ac:dyDescent="0.25">
      <c r="A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</row>
    <row r="3936" spans="1:14" x14ac:dyDescent="0.25">
      <c r="A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</row>
    <row r="3937" spans="1:14" x14ac:dyDescent="0.25">
      <c r="A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</row>
    <row r="3938" spans="1:14" x14ac:dyDescent="0.25">
      <c r="A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</row>
    <row r="3939" spans="1:14" x14ac:dyDescent="0.25">
      <c r="A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</row>
    <row r="3940" spans="1:14" x14ac:dyDescent="0.25">
      <c r="A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</row>
    <row r="3941" spans="1:14" x14ac:dyDescent="0.25">
      <c r="A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</row>
    <row r="3942" spans="1:14" x14ac:dyDescent="0.25">
      <c r="A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</row>
    <row r="3943" spans="1:14" x14ac:dyDescent="0.25">
      <c r="A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</row>
    <row r="3944" spans="1:14" x14ac:dyDescent="0.25">
      <c r="A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</row>
    <row r="3945" spans="1:14" x14ac:dyDescent="0.25">
      <c r="A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</row>
    <row r="3946" spans="1:14" x14ac:dyDescent="0.25">
      <c r="A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</row>
    <row r="3947" spans="1:14" x14ac:dyDescent="0.25">
      <c r="A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</row>
    <row r="3948" spans="1:14" x14ac:dyDescent="0.25">
      <c r="A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</row>
    <row r="3949" spans="1:14" x14ac:dyDescent="0.25">
      <c r="A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</row>
    <row r="3950" spans="1:14" x14ac:dyDescent="0.25">
      <c r="A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</row>
    <row r="3951" spans="1:14" x14ac:dyDescent="0.25">
      <c r="A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</row>
    <row r="3952" spans="1:14" x14ac:dyDescent="0.25">
      <c r="A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</row>
    <row r="3953" spans="1:14" x14ac:dyDescent="0.25">
      <c r="A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</row>
    <row r="3954" spans="1:14" x14ac:dyDescent="0.25">
      <c r="A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</row>
    <row r="3955" spans="1:14" x14ac:dyDescent="0.25">
      <c r="A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</row>
    <row r="3956" spans="1:14" x14ac:dyDescent="0.25">
      <c r="A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</row>
    <row r="3957" spans="1:14" x14ac:dyDescent="0.25">
      <c r="A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</row>
    <row r="3958" spans="1:14" x14ac:dyDescent="0.25">
      <c r="A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</row>
    <row r="3959" spans="1:14" x14ac:dyDescent="0.25">
      <c r="A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</row>
    <row r="3960" spans="1:14" x14ac:dyDescent="0.25">
      <c r="A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</row>
    <row r="3961" spans="1:14" x14ac:dyDescent="0.25">
      <c r="A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</row>
    <row r="3962" spans="1:14" x14ac:dyDescent="0.25">
      <c r="A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</row>
    <row r="3963" spans="1:14" x14ac:dyDescent="0.25">
      <c r="A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</row>
    <row r="3964" spans="1:14" x14ac:dyDescent="0.25">
      <c r="A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</row>
    <row r="3965" spans="1:14" x14ac:dyDescent="0.25">
      <c r="A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</row>
    <row r="3966" spans="1:14" x14ac:dyDescent="0.25">
      <c r="A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</row>
    <row r="3967" spans="1:14" x14ac:dyDescent="0.25">
      <c r="A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</row>
    <row r="3968" spans="1:14" x14ac:dyDescent="0.25">
      <c r="A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</row>
    <row r="3969" spans="1:14" x14ac:dyDescent="0.25">
      <c r="A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</row>
    <row r="3970" spans="1:14" x14ac:dyDescent="0.25">
      <c r="A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</row>
    <row r="3971" spans="1:14" x14ac:dyDescent="0.25">
      <c r="A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</row>
    <row r="3972" spans="1:14" x14ac:dyDescent="0.25">
      <c r="A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</row>
    <row r="3973" spans="1:14" x14ac:dyDescent="0.25">
      <c r="A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</row>
    <row r="3974" spans="1:14" x14ac:dyDescent="0.25">
      <c r="A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</row>
    <row r="3975" spans="1:14" x14ac:dyDescent="0.25">
      <c r="A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</row>
    <row r="3976" spans="1:14" x14ac:dyDescent="0.25">
      <c r="A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</row>
    <row r="3977" spans="1:14" x14ac:dyDescent="0.25">
      <c r="A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</row>
    <row r="3978" spans="1:14" x14ac:dyDescent="0.25">
      <c r="A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</row>
    <row r="3979" spans="1:14" x14ac:dyDescent="0.25">
      <c r="A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</row>
    <row r="3980" spans="1:14" x14ac:dyDescent="0.25">
      <c r="A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</row>
    <row r="3981" spans="1:14" x14ac:dyDescent="0.25">
      <c r="A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</row>
    <row r="3982" spans="1:14" x14ac:dyDescent="0.25">
      <c r="A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</row>
    <row r="3983" spans="1:14" x14ac:dyDescent="0.25">
      <c r="A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</row>
    <row r="3984" spans="1:14" x14ac:dyDescent="0.25">
      <c r="A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</row>
    <row r="3985" spans="1:14" x14ac:dyDescent="0.25">
      <c r="A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</row>
    <row r="3986" spans="1:14" x14ac:dyDescent="0.25">
      <c r="A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</row>
    <row r="3987" spans="1:14" x14ac:dyDescent="0.25">
      <c r="A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</row>
    <row r="3988" spans="1:14" x14ac:dyDescent="0.25">
      <c r="A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</row>
    <row r="3989" spans="1:14" x14ac:dyDescent="0.25">
      <c r="A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</row>
    <row r="3990" spans="1:14" x14ac:dyDescent="0.25">
      <c r="A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</row>
    <row r="3991" spans="1:14" x14ac:dyDescent="0.25">
      <c r="A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</row>
    <row r="3992" spans="1:14" x14ac:dyDescent="0.25">
      <c r="A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</row>
    <row r="3993" spans="1:14" x14ac:dyDescent="0.25">
      <c r="A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</row>
    <row r="3994" spans="1:14" x14ac:dyDescent="0.25">
      <c r="A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</row>
    <row r="3995" spans="1:14" x14ac:dyDescent="0.25">
      <c r="A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</row>
    <row r="3996" spans="1:14" x14ac:dyDescent="0.25">
      <c r="A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</row>
    <row r="3997" spans="1:14" x14ac:dyDescent="0.25">
      <c r="A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</row>
    <row r="3998" spans="1:14" x14ac:dyDescent="0.25">
      <c r="A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</row>
    <row r="3999" spans="1:14" x14ac:dyDescent="0.25">
      <c r="A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</row>
    <row r="4000" spans="1:14" x14ac:dyDescent="0.25">
      <c r="A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</row>
    <row r="4001" spans="1:14" x14ac:dyDescent="0.25">
      <c r="A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</row>
    <row r="4002" spans="1:14" x14ac:dyDescent="0.25">
      <c r="A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</row>
    <row r="4003" spans="1:14" x14ac:dyDescent="0.25">
      <c r="A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</row>
    <row r="4004" spans="1:14" x14ac:dyDescent="0.25">
      <c r="A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</row>
    <row r="4005" spans="1:14" x14ac:dyDescent="0.25">
      <c r="A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</row>
    <row r="4006" spans="1:14" x14ac:dyDescent="0.25">
      <c r="A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</row>
    <row r="4007" spans="1:14" x14ac:dyDescent="0.25">
      <c r="A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</row>
    <row r="4008" spans="1:14" x14ac:dyDescent="0.25">
      <c r="A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</row>
    <row r="4009" spans="1:14" x14ac:dyDescent="0.25">
      <c r="A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</row>
    <row r="4010" spans="1:14" x14ac:dyDescent="0.25">
      <c r="A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</row>
    <row r="4011" spans="1:14" x14ac:dyDescent="0.25">
      <c r="A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</row>
    <row r="4012" spans="1:14" x14ac:dyDescent="0.25">
      <c r="A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</row>
    <row r="4013" spans="1:14" x14ac:dyDescent="0.25">
      <c r="A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</row>
    <row r="4014" spans="1:14" x14ac:dyDescent="0.25">
      <c r="A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</row>
    <row r="4015" spans="1:14" x14ac:dyDescent="0.25">
      <c r="A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</row>
    <row r="4016" spans="1:14" x14ac:dyDescent="0.25">
      <c r="A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</row>
    <row r="4017" spans="1:14" x14ac:dyDescent="0.25">
      <c r="A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</row>
    <row r="4018" spans="1:14" x14ac:dyDescent="0.25">
      <c r="A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</row>
    <row r="4019" spans="1:14" x14ac:dyDescent="0.25">
      <c r="A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</row>
    <row r="4020" spans="1:14" x14ac:dyDescent="0.25">
      <c r="A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</row>
    <row r="4021" spans="1:14" x14ac:dyDescent="0.25">
      <c r="A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</row>
    <row r="4022" spans="1:14" x14ac:dyDescent="0.25">
      <c r="A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</row>
    <row r="4023" spans="1:14" x14ac:dyDescent="0.25">
      <c r="A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</row>
    <row r="4024" spans="1:14" x14ac:dyDescent="0.25">
      <c r="A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</row>
    <row r="4025" spans="1:14" x14ac:dyDescent="0.25">
      <c r="A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</row>
    <row r="4026" spans="1:14" x14ac:dyDescent="0.25">
      <c r="A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</row>
    <row r="4027" spans="1:14" x14ac:dyDescent="0.25">
      <c r="A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</row>
    <row r="4028" spans="1:14" x14ac:dyDescent="0.25">
      <c r="A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</row>
    <row r="4029" spans="1:14" x14ac:dyDescent="0.25">
      <c r="A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</row>
    <row r="4030" spans="1:14" x14ac:dyDescent="0.25">
      <c r="A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</row>
    <row r="4031" spans="1:14" x14ac:dyDescent="0.25">
      <c r="A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</row>
    <row r="4032" spans="1:14" x14ac:dyDescent="0.25">
      <c r="A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</row>
    <row r="4033" spans="1:14" x14ac:dyDescent="0.25">
      <c r="A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</row>
    <row r="4034" spans="1:14" x14ac:dyDescent="0.25">
      <c r="A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</row>
    <row r="4035" spans="1:14" x14ac:dyDescent="0.25">
      <c r="A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</row>
    <row r="4036" spans="1:14" x14ac:dyDescent="0.25">
      <c r="A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</row>
    <row r="4037" spans="1:14" x14ac:dyDescent="0.25">
      <c r="A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</row>
    <row r="4038" spans="1:14" x14ac:dyDescent="0.25">
      <c r="A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</row>
    <row r="4039" spans="1:14" x14ac:dyDescent="0.25">
      <c r="A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</row>
    <row r="4040" spans="1:14" x14ac:dyDescent="0.25">
      <c r="A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</row>
    <row r="4041" spans="1:14" x14ac:dyDescent="0.25">
      <c r="A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</row>
    <row r="4042" spans="1:14" x14ac:dyDescent="0.25">
      <c r="A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</row>
    <row r="4043" spans="1:14" x14ac:dyDescent="0.25">
      <c r="A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</row>
    <row r="4044" spans="1:14" x14ac:dyDescent="0.25">
      <c r="A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</row>
    <row r="4045" spans="1:14" x14ac:dyDescent="0.25">
      <c r="A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</row>
    <row r="4046" spans="1:14" x14ac:dyDescent="0.25">
      <c r="A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</row>
    <row r="4047" spans="1:14" x14ac:dyDescent="0.25">
      <c r="A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</row>
    <row r="4048" spans="1:14" x14ac:dyDescent="0.25">
      <c r="A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</row>
    <row r="4049" spans="1:14" x14ac:dyDescent="0.25">
      <c r="A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</row>
    <row r="4050" spans="1:14" x14ac:dyDescent="0.25">
      <c r="A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</row>
    <row r="4051" spans="1:14" x14ac:dyDescent="0.25">
      <c r="A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</row>
    <row r="4052" spans="1:14" x14ac:dyDescent="0.25">
      <c r="A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</row>
    <row r="4053" spans="1:14" x14ac:dyDescent="0.25">
      <c r="A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</row>
    <row r="4054" spans="1:14" x14ac:dyDescent="0.25">
      <c r="A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</row>
    <row r="4055" spans="1:14" x14ac:dyDescent="0.25">
      <c r="A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</row>
    <row r="4056" spans="1:14" x14ac:dyDescent="0.25">
      <c r="A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</row>
    <row r="4057" spans="1:14" x14ac:dyDescent="0.25">
      <c r="A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</row>
    <row r="4058" spans="1:14" x14ac:dyDescent="0.25">
      <c r="A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</row>
    <row r="4059" spans="1:14" x14ac:dyDescent="0.25">
      <c r="A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</row>
    <row r="4060" spans="1:14" x14ac:dyDescent="0.25">
      <c r="A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</row>
    <row r="4061" spans="1:14" x14ac:dyDescent="0.25">
      <c r="A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</row>
    <row r="4062" spans="1:14" x14ac:dyDescent="0.25">
      <c r="A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</row>
    <row r="4063" spans="1:14" x14ac:dyDescent="0.25">
      <c r="A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</row>
    <row r="4064" spans="1:14" x14ac:dyDescent="0.25">
      <c r="A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</row>
    <row r="4065" spans="1:14" x14ac:dyDescent="0.25">
      <c r="A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</row>
    <row r="4066" spans="1:14" x14ac:dyDescent="0.25">
      <c r="A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</row>
    <row r="4067" spans="1:14" x14ac:dyDescent="0.25">
      <c r="A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</row>
    <row r="4068" spans="1:14" x14ac:dyDescent="0.25">
      <c r="A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</row>
    <row r="4069" spans="1:14" x14ac:dyDescent="0.25">
      <c r="A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</row>
    <row r="4070" spans="1:14" x14ac:dyDescent="0.25">
      <c r="A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</row>
    <row r="4071" spans="1:14" x14ac:dyDescent="0.25">
      <c r="A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</row>
    <row r="4072" spans="1:14" x14ac:dyDescent="0.25">
      <c r="A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</row>
    <row r="4073" spans="1:14" x14ac:dyDescent="0.25">
      <c r="A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</row>
    <row r="4074" spans="1:14" x14ac:dyDescent="0.25">
      <c r="A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</row>
    <row r="4075" spans="1:14" x14ac:dyDescent="0.25">
      <c r="A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</row>
    <row r="4076" spans="1:14" x14ac:dyDescent="0.25">
      <c r="A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</row>
    <row r="4077" spans="1:14" x14ac:dyDescent="0.25">
      <c r="A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</row>
    <row r="4078" spans="1:14" x14ac:dyDescent="0.25">
      <c r="A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</row>
    <row r="4079" spans="1:14" x14ac:dyDescent="0.25">
      <c r="A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</row>
    <row r="4080" spans="1:14" x14ac:dyDescent="0.25">
      <c r="A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</row>
    <row r="4081" spans="1:14" x14ac:dyDescent="0.25">
      <c r="A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</row>
    <row r="4082" spans="1:14" x14ac:dyDescent="0.25">
      <c r="A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</row>
    <row r="4083" spans="1:14" x14ac:dyDescent="0.25">
      <c r="A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</row>
    <row r="4084" spans="1:14" x14ac:dyDescent="0.25">
      <c r="A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</row>
    <row r="4085" spans="1:14" x14ac:dyDescent="0.25">
      <c r="A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</row>
    <row r="4086" spans="1:14" x14ac:dyDescent="0.25">
      <c r="A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</row>
    <row r="4087" spans="1:14" x14ac:dyDescent="0.25">
      <c r="A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</row>
    <row r="4088" spans="1:14" x14ac:dyDescent="0.25">
      <c r="A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</row>
    <row r="4089" spans="1:14" x14ac:dyDescent="0.25">
      <c r="A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</row>
    <row r="4090" spans="1:14" x14ac:dyDescent="0.25">
      <c r="A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</row>
    <row r="4091" spans="1:14" x14ac:dyDescent="0.25">
      <c r="A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</row>
    <row r="4092" spans="1:14" x14ac:dyDescent="0.25">
      <c r="A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</row>
    <row r="4093" spans="1:14" x14ac:dyDescent="0.25">
      <c r="A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</row>
    <row r="4094" spans="1:14" x14ac:dyDescent="0.25">
      <c r="A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</row>
    <row r="4095" spans="1:14" x14ac:dyDescent="0.25">
      <c r="A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</row>
    <row r="4096" spans="1:14" x14ac:dyDescent="0.25">
      <c r="A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</row>
    <row r="4097" spans="1:14" x14ac:dyDescent="0.25">
      <c r="A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</row>
    <row r="4098" spans="1:14" x14ac:dyDescent="0.25">
      <c r="A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</row>
    <row r="4099" spans="1:14" x14ac:dyDescent="0.25">
      <c r="A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</row>
    <row r="4100" spans="1:14" x14ac:dyDescent="0.25">
      <c r="A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</row>
    <row r="4101" spans="1:14" x14ac:dyDescent="0.25">
      <c r="A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</row>
    <row r="4102" spans="1:14" x14ac:dyDescent="0.25">
      <c r="A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</row>
    <row r="4103" spans="1:14" x14ac:dyDescent="0.25">
      <c r="A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</row>
    <row r="4104" spans="1:14" x14ac:dyDescent="0.25">
      <c r="A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</row>
    <row r="4105" spans="1:14" x14ac:dyDescent="0.25">
      <c r="A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</row>
    <row r="4106" spans="1:14" x14ac:dyDescent="0.25">
      <c r="A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</row>
    <row r="4107" spans="1:14" x14ac:dyDescent="0.25">
      <c r="A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</row>
    <row r="4108" spans="1:14" x14ac:dyDescent="0.25">
      <c r="A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</row>
    <row r="4109" spans="1:14" x14ac:dyDescent="0.25">
      <c r="A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</row>
    <row r="4110" spans="1:14" x14ac:dyDescent="0.25">
      <c r="A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</row>
    <row r="4111" spans="1:14" x14ac:dyDescent="0.25">
      <c r="A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</row>
    <row r="4112" spans="1:14" x14ac:dyDescent="0.25">
      <c r="A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</row>
    <row r="4113" spans="1:14" x14ac:dyDescent="0.25">
      <c r="A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</row>
    <row r="4114" spans="1:14" x14ac:dyDescent="0.25">
      <c r="A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</row>
    <row r="4115" spans="1:14" x14ac:dyDescent="0.25">
      <c r="A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</row>
    <row r="4116" spans="1:14" x14ac:dyDescent="0.25">
      <c r="A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</row>
    <row r="4117" spans="1:14" x14ac:dyDescent="0.25">
      <c r="A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</row>
    <row r="4118" spans="1:14" x14ac:dyDescent="0.25">
      <c r="A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</row>
    <row r="4119" spans="1:14" x14ac:dyDescent="0.25">
      <c r="A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</row>
    <row r="4120" spans="1:14" x14ac:dyDescent="0.25">
      <c r="A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</row>
    <row r="4121" spans="1:14" x14ac:dyDescent="0.25">
      <c r="A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</row>
    <row r="4122" spans="1:14" x14ac:dyDescent="0.25">
      <c r="A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</row>
    <row r="4123" spans="1:14" x14ac:dyDescent="0.25">
      <c r="A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</row>
    <row r="4124" spans="1:14" x14ac:dyDescent="0.25">
      <c r="A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</row>
    <row r="4125" spans="1:14" x14ac:dyDescent="0.25">
      <c r="A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</row>
    <row r="4126" spans="1:14" x14ac:dyDescent="0.25">
      <c r="A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</row>
    <row r="4127" spans="1:14" x14ac:dyDescent="0.25">
      <c r="A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</row>
    <row r="4128" spans="1:14" x14ac:dyDescent="0.25">
      <c r="A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</row>
    <row r="4129" spans="1:14" x14ac:dyDescent="0.25">
      <c r="A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</row>
    <row r="4130" spans="1:14" x14ac:dyDescent="0.25">
      <c r="A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</row>
    <row r="4131" spans="1:14" x14ac:dyDescent="0.25">
      <c r="A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</row>
    <row r="4132" spans="1:14" x14ac:dyDescent="0.25">
      <c r="A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</row>
    <row r="4133" spans="1:14" x14ac:dyDescent="0.25">
      <c r="A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</row>
    <row r="4134" spans="1:14" x14ac:dyDescent="0.25">
      <c r="A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</row>
    <row r="4135" spans="1:14" x14ac:dyDescent="0.25">
      <c r="A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</row>
    <row r="4136" spans="1:14" x14ac:dyDescent="0.25">
      <c r="A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</row>
    <row r="4137" spans="1:14" x14ac:dyDescent="0.25">
      <c r="A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</row>
    <row r="4138" spans="1:14" x14ac:dyDescent="0.25">
      <c r="A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</row>
    <row r="4139" spans="1:14" x14ac:dyDescent="0.25">
      <c r="A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</row>
    <row r="4140" spans="1:14" x14ac:dyDescent="0.25">
      <c r="A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</row>
    <row r="4141" spans="1:14" x14ac:dyDescent="0.25">
      <c r="A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</row>
    <row r="4142" spans="1:14" x14ac:dyDescent="0.25">
      <c r="A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</row>
    <row r="4143" spans="1:14" x14ac:dyDescent="0.25">
      <c r="A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</row>
    <row r="4144" spans="1:14" x14ac:dyDescent="0.25">
      <c r="A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</row>
    <row r="4145" spans="1:14" x14ac:dyDescent="0.25">
      <c r="A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</row>
    <row r="4146" spans="1:14" x14ac:dyDescent="0.25">
      <c r="A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</row>
    <row r="4147" spans="1:14" x14ac:dyDescent="0.25">
      <c r="A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</row>
    <row r="4148" spans="1:14" x14ac:dyDescent="0.25">
      <c r="A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</row>
    <row r="4149" spans="1:14" x14ac:dyDescent="0.25">
      <c r="A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</row>
    <row r="4150" spans="1:14" x14ac:dyDescent="0.25">
      <c r="A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</row>
    <row r="4151" spans="1:14" x14ac:dyDescent="0.25">
      <c r="A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</row>
    <row r="4152" spans="1:14" x14ac:dyDescent="0.25">
      <c r="A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</row>
    <row r="4153" spans="1:14" x14ac:dyDescent="0.25">
      <c r="A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</row>
    <row r="4154" spans="1:14" x14ac:dyDescent="0.25">
      <c r="A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</row>
    <row r="4155" spans="1:14" x14ac:dyDescent="0.25">
      <c r="A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</row>
    <row r="4156" spans="1:14" x14ac:dyDescent="0.25">
      <c r="A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</row>
    <row r="4157" spans="1:14" x14ac:dyDescent="0.25">
      <c r="A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</row>
    <row r="4158" spans="1:14" x14ac:dyDescent="0.25">
      <c r="A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</row>
    <row r="4159" spans="1:14" x14ac:dyDescent="0.25">
      <c r="A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</row>
    <row r="4160" spans="1:14" x14ac:dyDescent="0.25">
      <c r="A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</row>
    <row r="4161" spans="1:14" x14ac:dyDescent="0.25">
      <c r="A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</row>
    <row r="4162" spans="1:14" x14ac:dyDescent="0.25">
      <c r="A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</row>
    <row r="4163" spans="1:14" x14ac:dyDescent="0.25">
      <c r="A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</row>
    <row r="4164" spans="1:14" x14ac:dyDescent="0.25">
      <c r="A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</row>
    <row r="4165" spans="1:14" x14ac:dyDescent="0.25">
      <c r="A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</row>
    <row r="4166" spans="1:14" x14ac:dyDescent="0.25">
      <c r="A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</row>
    <row r="4167" spans="1:14" x14ac:dyDescent="0.25">
      <c r="A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</row>
    <row r="4168" spans="1:14" x14ac:dyDescent="0.25">
      <c r="A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</row>
    <row r="4169" spans="1:14" x14ac:dyDescent="0.25">
      <c r="A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</row>
    <row r="4170" spans="1:14" x14ac:dyDescent="0.25">
      <c r="A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</row>
    <row r="4171" spans="1:14" x14ac:dyDescent="0.25">
      <c r="A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</row>
    <row r="4172" spans="1:14" x14ac:dyDescent="0.25">
      <c r="A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</row>
    <row r="4173" spans="1:14" x14ac:dyDescent="0.25">
      <c r="A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</row>
    <row r="4174" spans="1:14" x14ac:dyDescent="0.25">
      <c r="A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</row>
    <row r="4175" spans="1:14" x14ac:dyDescent="0.25">
      <c r="A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</row>
    <row r="4176" spans="1:14" x14ac:dyDescent="0.25">
      <c r="A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</row>
    <row r="4177" spans="1:14" x14ac:dyDescent="0.25">
      <c r="A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</row>
    <row r="4178" spans="1:14" x14ac:dyDescent="0.25">
      <c r="A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</row>
    <row r="4179" spans="1:14" x14ac:dyDescent="0.25">
      <c r="A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</row>
    <row r="4180" spans="1:14" x14ac:dyDescent="0.25">
      <c r="A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</row>
    <row r="4181" spans="1:14" x14ac:dyDescent="0.25">
      <c r="A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</row>
    <row r="4182" spans="1:14" x14ac:dyDescent="0.25">
      <c r="A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</row>
    <row r="4183" spans="1:14" x14ac:dyDescent="0.25">
      <c r="A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</row>
    <row r="4184" spans="1:14" x14ac:dyDescent="0.25">
      <c r="A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</row>
    <row r="4185" spans="1:14" x14ac:dyDescent="0.25">
      <c r="A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</row>
    <row r="4186" spans="1:14" x14ac:dyDescent="0.25">
      <c r="A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</row>
    <row r="4187" spans="1:14" x14ac:dyDescent="0.25">
      <c r="A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</row>
    <row r="4188" spans="1:14" x14ac:dyDescent="0.25">
      <c r="A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</row>
    <row r="4189" spans="1:14" x14ac:dyDescent="0.25">
      <c r="A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</row>
    <row r="4190" spans="1:14" x14ac:dyDescent="0.25">
      <c r="A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</row>
    <row r="4191" spans="1:14" x14ac:dyDescent="0.25">
      <c r="A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</row>
    <row r="4192" spans="1:14" x14ac:dyDescent="0.25">
      <c r="A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</row>
    <row r="4193" spans="1:14" x14ac:dyDescent="0.25">
      <c r="A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</row>
    <row r="4194" spans="1:14" x14ac:dyDescent="0.25">
      <c r="A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</row>
    <row r="4195" spans="1:14" x14ac:dyDescent="0.25">
      <c r="A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</row>
    <row r="4196" spans="1:14" x14ac:dyDescent="0.25">
      <c r="A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</row>
    <row r="4197" spans="1:14" x14ac:dyDescent="0.25">
      <c r="A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</row>
    <row r="4198" spans="1:14" x14ac:dyDescent="0.25">
      <c r="A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</row>
    <row r="4199" spans="1:14" x14ac:dyDescent="0.25">
      <c r="A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</row>
    <row r="4200" spans="1:14" x14ac:dyDescent="0.25">
      <c r="A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</row>
    <row r="4201" spans="1:14" x14ac:dyDescent="0.25">
      <c r="A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</row>
    <row r="4202" spans="1:14" x14ac:dyDescent="0.25">
      <c r="A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</row>
    <row r="4203" spans="1:14" x14ac:dyDescent="0.25">
      <c r="A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</row>
    <row r="4204" spans="1:14" x14ac:dyDescent="0.25">
      <c r="A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</row>
    <row r="4205" spans="1:14" x14ac:dyDescent="0.25">
      <c r="A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</row>
    <row r="4206" spans="1:14" x14ac:dyDescent="0.25">
      <c r="A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</row>
    <row r="4207" spans="1:14" x14ac:dyDescent="0.25">
      <c r="A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</row>
    <row r="4208" spans="1:14" x14ac:dyDescent="0.25">
      <c r="A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</row>
    <row r="4209" spans="1:14" x14ac:dyDescent="0.25">
      <c r="A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</row>
    <row r="4210" spans="1:14" x14ac:dyDescent="0.25">
      <c r="A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</row>
    <row r="4211" spans="1:14" x14ac:dyDescent="0.25">
      <c r="A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</row>
    <row r="4212" spans="1:14" x14ac:dyDescent="0.25">
      <c r="A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</row>
    <row r="4213" spans="1:14" x14ac:dyDescent="0.25">
      <c r="A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</row>
    <row r="4214" spans="1:14" x14ac:dyDescent="0.25">
      <c r="A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</row>
    <row r="4215" spans="1:14" x14ac:dyDescent="0.25">
      <c r="A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</row>
    <row r="4216" spans="1:14" x14ac:dyDescent="0.25">
      <c r="A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</row>
    <row r="4217" spans="1:14" x14ac:dyDescent="0.25">
      <c r="A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</row>
    <row r="4218" spans="1:14" x14ac:dyDescent="0.25">
      <c r="A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</row>
    <row r="4219" spans="1:14" x14ac:dyDescent="0.25">
      <c r="A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</row>
    <row r="4220" spans="1:14" x14ac:dyDescent="0.25">
      <c r="A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</row>
    <row r="4221" spans="1:14" x14ac:dyDescent="0.25">
      <c r="A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</row>
    <row r="4222" spans="1:14" x14ac:dyDescent="0.25">
      <c r="A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</row>
    <row r="4223" spans="1:14" x14ac:dyDescent="0.25">
      <c r="A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</row>
    <row r="4224" spans="1:14" x14ac:dyDescent="0.25">
      <c r="A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</row>
    <row r="4225" spans="1:14" x14ac:dyDescent="0.25">
      <c r="A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</row>
    <row r="4226" spans="1:14" x14ac:dyDescent="0.25">
      <c r="A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</row>
    <row r="4227" spans="1:14" x14ac:dyDescent="0.25">
      <c r="A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</row>
    <row r="4228" spans="1:14" x14ac:dyDescent="0.25">
      <c r="A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</row>
    <row r="4229" spans="1:14" x14ac:dyDescent="0.25">
      <c r="A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</row>
    <row r="4230" spans="1:14" x14ac:dyDescent="0.25">
      <c r="A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</row>
    <row r="4231" spans="1:14" x14ac:dyDescent="0.25">
      <c r="A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</row>
    <row r="4232" spans="1:14" x14ac:dyDescent="0.25">
      <c r="A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</row>
    <row r="4233" spans="1:14" x14ac:dyDescent="0.25">
      <c r="A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</row>
    <row r="4234" spans="1:14" x14ac:dyDescent="0.25">
      <c r="A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</row>
    <row r="4235" spans="1:14" x14ac:dyDescent="0.25">
      <c r="A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</row>
    <row r="4236" spans="1:14" x14ac:dyDescent="0.25">
      <c r="A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</row>
    <row r="4237" spans="1:14" x14ac:dyDescent="0.25">
      <c r="A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</row>
    <row r="4238" spans="1:14" x14ac:dyDescent="0.25">
      <c r="A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</row>
    <row r="4239" spans="1:14" x14ac:dyDescent="0.25">
      <c r="A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</row>
    <row r="4240" spans="1:14" x14ac:dyDescent="0.25">
      <c r="A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</row>
    <row r="4241" spans="1:14" x14ac:dyDescent="0.25">
      <c r="A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</row>
    <row r="4242" spans="1:14" x14ac:dyDescent="0.25">
      <c r="A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</row>
    <row r="4243" spans="1:14" x14ac:dyDescent="0.25">
      <c r="A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</row>
    <row r="4244" spans="1:14" x14ac:dyDescent="0.25">
      <c r="A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</row>
    <row r="4245" spans="1:14" x14ac:dyDescent="0.25">
      <c r="A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</row>
    <row r="4246" spans="1:14" x14ac:dyDescent="0.25">
      <c r="A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</row>
    <row r="4247" spans="1:14" x14ac:dyDescent="0.25">
      <c r="A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</row>
    <row r="4248" spans="1:14" x14ac:dyDescent="0.25">
      <c r="A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</row>
    <row r="4249" spans="1:14" x14ac:dyDescent="0.25">
      <c r="A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</row>
    <row r="4250" spans="1:14" x14ac:dyDescent="0.25">
      <c r="A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</row>
    <row r="4251" spans="1:14" x14ac:dyDescent="0.25">
      <c r="A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</row>
    <row r="4252" spans="1:14" x14ac:dyDescent="0.25">
      <c r="A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</row>
    <row r="4253" spans="1:14" x14ac:dyDescent="0.25">
      <c r="A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</row>
    <row r="4254" spans="1:14" x14ac:dyDescent="0.25">
      <c r="A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</row>
    <row r="4255" spans="1:14" x14ac:dyDescent="0.25">
      <c r="A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</row>
    <row r="4256" spans="1:14" x14ac:dyDescent="0.25">
      <c r="A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</row>
    <row r="4257" spans="1:14" x14ac:dyDescent="0.25">
      <c r="A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</row>
    <row r="4258" spans="1:14" x14ac:dyDescent="0.25">
      <c r="A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</row>
    <row r="4259" spans="1:14" x14ac:dyDescent="0.25">
      <c r="A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</row>
    <row r="4260" spans="1:14" x14ac:dyDescent="0.25">
      <c r="A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</row>
    <row r="4261" spans="1:14" x14ac:dyDescent="0.25">
      <c r="A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</row>
    <row r="4262" spans="1:14" x14ac:dyDescent="0.25">
      <c r="A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</row>
    <row r="4263" spans="1:14" x14ac:dyDescent="0.25">
      <c r="A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</row>
    <row r="4264" spans="1:14" x14ac:dyDescent="0.25">
      <c r="A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</row>
    <row r="4265" spans="1:14" x14ac:dyDescent="0.25">
      <c r="A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</row>
    <row r="4266" spans="1:14" x14ac:dyDescent="0.25">
      <c r="A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</row>
    <row r="4267" spans="1:14" x14ac:dyDescent="0.25">
      <c r="A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</row>
    <row r="4268" spans="1:14" x14ac:dyDescent="0.25">
      <c r="A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</row>
    <row r="4269" spans="1:14" x14ac:dyDescent="0.25">
      <c r="A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</row>
    <row r="4270" spans="1:14" x14ac:dyDescent="0.25">
      <c r="A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</row>
    <row r="4271" spans="1:14" x14ac:dyDescent="0.25">
      <c r="A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</row>
    <row r="4272" spans="1:14" x14ac:dyDescent="0.25">
      <c r="A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</row>
    <row r="4273" spans="1:14" x14ac:dyDescent="0.25">
      <c r="A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</row>
    <row r="4274" spans="1:14" x14ac:dyDescent="0.25">
      <c r="A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</row>
    <row r="4275" spans="1:14" x14ac:dyDescent="0.25">
      <c r="A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</row>
    <row r="4276" spans="1:14" x14ac:dyDescent="0.25">
      <c r="A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</row>
    <row r="4277" spans="1:14" x14ac:dyDescent="0.25">
      <c r="A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</row>
    <row r="4278" spans="1:14" x14ac:dyDescent="0.25">
      <c r="A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</row>
    <row r="4279" spans="1:14" x14ac:dyDescent="0.25">
      <c r="A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</row>
    <row r="4280" spans="1:14" x14ac:dyDescent="0.25">
      <c r="A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</row>
    <row r="4281" spans="1:14" x14ac:dyDescent="0.25">
      <c r="A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</row>
    <row r="4282" spans="1:14" x14ac:dyDescent="0.25">
      <c r="A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</row>
    <row r="4283" spans="1:14" x14ac:dyDescent="0.25">
      <c r="A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</row>
    <row r="4284" spans="1:14" x14ac:dyDescent="0.25">
      <c r="A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</row>
    <row r="4285" spans="1:14" x14ac:dyDescent="0.25">
      <c r="A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</row>
    <row r="4286" spans="1:14" x14ac:dyDescent="0.25">
      <c r="A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</row>
    <row r="4287" spans="1:14" x14ac:dyDescent="0.25">
      <c r="A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</row>
    <row r="4288" spans="1:14" x14ac:dyDescent="0.25">
      <c r="A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</row>
    <row r="4289" spans="1:14" x14ac:dyDescent="0.25">
      <c r="A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</row>
    <row r="4290" spans="1:14" x14ac:dyDescent="0.25">
      <c r="A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</row>
    <row r="4291" spans="1:14" x14ac:dyDescent="0.25">
      <c r="A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</row>
    <row r="4292" spans="1:14" x14ac:dyDescent="0.25">
      <c r="A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</row>
    <row r="4293" spans="1:14" x14ac:dyDescent="0.25">
      <c r="A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</row>
    <row r="4294" spans="1:14" x14ac:dyDescent="0.25">
      <c r="A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</row>
    <row r="4295" spans="1:14" x14ac:dyDescent="0.25">
      <c r="A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</row>
    <row r="4296" spans="1:14" x14ac:dyDescent="0.25">
      <c r="A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</row>
    <row r="4297" spans="1:14" x14ac:dyDescent="0.25">
      <c r="A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</row>
    <row r="4298" spans="1:14" x14ac:dyDescent="0.25">
      <c r="A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</row>
    <row r="4299" spans="1:14" x14ac:dyDescent="0.25">
      <c r="A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</row>
    <row r="4300" spans="1:14" x14ac:dyDescent="0.25">
      <c r="A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</row>
    <row r="4301" spans="1:14" x14ac:dyDescent="0.25">
      <c r="A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</row>
    <row r="4302" spans="1:14" x14ac:dyDescent="0.25">
      <c r="A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</row>
    <row r="4303" spans="1:14" x14ac:dyDescent="0.25">
      <c r="A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</row>
    <row r="4304" spans="1:14" x14ac:dyDescent="0.25">
      <c r="A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</row>
    <row r="4305" spans="1:14" x14ac:dyDescent="0.25">
      <c r="A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</row>
    <row r="4306" spans="1:14" x14ac:dyDescent="0.25">
      <c r="A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</row>
    <row r="4307" spans="1:14" x14ac:dyDescent="0.25">
      <c r="A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</row>
    <row r="4308" spans="1:14" x14ac:dyDescent="0.25">
      <c r="A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</row>
    <row r="4309" spans="1:14" x14ac:dyDescent="0.25">
      <c r="A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</row>
    <row r="4310" spans="1:14" x14ac:dyDescent="0.25">
      <c r="A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</row>
    <row r="4311" spans="1:14" x14ac:dyDescent="0.25">
      <c r="A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</row>
    <row r="4312" spans="1:14" x14ac:dyDescent="0.25">
      <c r="A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</row>
    <row r="4313" spans="1:14" x14ac:dyDescent="0.25">
      <c r="A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</row>
    <row r="4314" spans="1:14" x14ac:dyDescent="0.25">
      <c r="A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</row>
    <row r="4315" spans="1:14" x14ac:dyDescent="0.25">
      <c r="A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</row>
    <row r="4316" spans="1:14" x14ac:dyDescent="0.25">
      <c r="A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</row>
    <row r="4317" spans="1:14" x14ac:dyDescent="0.25">
      <c r="A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</row>
    <row r="4318" spans="1:14" x14ac:dyDescent="0.25">
      <c r="A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</row>
    <row r="4319" spans="1:14" x14ac:dyDescent="0.25">
      <c r="A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</row>
    <row r="4320" spans="1:14" x14ac:dyDescent="0.25">
      <c r="A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</row>
    <row r="4321" spans="1:14" x14ac:dyDescent="0.25">
      <c r="A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</row>
    <row r="4322" spans="1:14" x14ac:dyDescent="0.25">
      <c r="A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</row>
    <row r="4323" spans="1:14" x14ac:dyDescent="0.25">
      <c r="A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</row>
    <row r="4324" spans="1:14" x14ac:dyDescent="0.25">
      <c r="A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</row>
    <row r="4325" spans="1:14" x14ac:dyDescent="0.25">
      <c r="A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</row>
    <row r="4326" spans="1:14" x14ac:dyDescent="0.25">
      <c r="A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</row>
    <row r="4327" spans="1:14" x14ac:dyDescent="0.25">
      <c r="A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</row>
    <row r="4328" spans="1:14" x14ac:dyDescent="0.25">
      <c r="A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</row>
    <row r="4329" spans="1:14" x14ac:dyDescent="0.25">
      <c r="A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</row>
    <row r="4330" spans="1:14" x14ac:dyDescent="0.25">
      <c r="A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</row>
    <row r="4331" spans="1:14" x14ac:dyDescent="0.25">
      <c r="A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</row>
    <row r="4332" spans="1:14" x14ac:dyDescent="0.25">
      <c r="A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</row>
    <row r="4333" spans="1:14" x14ac:dyDescent="0.25">
      <c r="A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</row>
    <row r="4334" spans="1:14" x14ac:dyDescent="0.25">
      <c r="A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</row>
    <row r="4335" spans="1:14" x14ac:dyDescent="0.25">
      <c r="A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</row>
    <row r="4336" spans="1:14" x14ac:dyDescent="0.25">
      <c r="A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</row>
    <row r="4337" spans="1:14" x14ac:dyDescent="0.25">
      <c r="A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</row>
    <row r="4338" spans="1:14" x14ac:dyDescent="0.25">
      <c r="A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</row>
    <row r="4339" spans="1:14" x14ac:dyDescent="0.25">
      <c r="A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</row>
    <row r="4340" spans="1:14" x14ac:dyDescent="0.25">
      <c r="A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</row>
    <row r="4341" spans="1:14" x14ac:dyDescent="0.25">
      <c r="A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</row>
    <row r="4342" spans="1:14" x14ac:dyDescent="0.25">
      <c r="A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</row>
    <row r="4343" spans="1:14" x14ac:dyDescent="0.25">
      <c r="A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</row>
    <row r="4344" spans="1:14" x14ac:dyDescent="0.25">
      <c r="A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</row>
    <row r="4345" spans="1:14" x14ac:dyDescent="0.25">
      <c r="A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</row>
    <row r="4346" spans="1:14" x14ac:dyDescent="0.25">
      <c r="A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</row>
    <row r="4347" spans="1:14" x14ac:dyDescent="0.25">
      <c r="A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</row>
    <row r="4348" spans="1:14" x14ac:dyDescent="0.25">
      <c r="A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</row>
    <row r="4349" spans="1:14" x14ac:dyDescent="0.25">
      <c r="A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</row>
    <row r="4350" spans="1:14" x14ac:dyDescent="0.25">
      <c r="A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</row>
    <row r="4351" spans="1:14" x14ac:dyDescent="0.25">
      <c r="A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</row>
    <row r="4352" spans="1:14" x14ac:dyDescent="0.25">
      <c r="A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</row>
    <row r="4353" spans="1:14" x14ac:dyDescent="0.25">
      <c r="A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</row>
    <row r="4354" spans="1:14" x14ac:dyDescent="0.25">
      <c r="A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</row>
    <row r="4355" spans="1:14" x14ac:dyDescent="0.25">
      <c r="A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</row>
    <row r="4356" spans="1:14" x14ac:dyDescent="0.25">
      <c r="A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</row>
    <row r="4357" spans="1:14" x14ac:dyDescent="0.25">
      <c r="A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</row>
    <row r="4358" spans="1:14" x14ac:dyDescent="0.25">
      <c r="A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</row>
    <row r="4359" spans="1:14" x14ac:dyDescent="0.25">
      <c r="A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</row>
    <row r="4360" spans="1:14" x14ac:dyDescent="0.25">
      <c r="A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</row>
    <row r="4361" spans="1:14" x14ac:dyDescent="0.25">
      <c r="A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</row>
    <row r="4362" spans="1:14" x14ac:dyDescent="0.25">
      <c r="A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</row>
    <row r="4363" spans="1:14" x14ac:dyDescent="0.25">
      <c r="A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</row>
    <row r="4364" spans="1:14" x14ac:dyDescent="0.25">
      <c r="A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</row>
    <row r="4365" spans="1:14" x14ac:dyDescent="0.25">
      <c r="A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</row>
    <row r="4366" spans="1:14" x14ac:dyDescent="0.25">
      <c r="A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</row>
    <row r="4367" spans="1:14" x14ac:dyDescent="0.25">
      <c r="A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</row>
    <row r="4368" spans="1:14" x14ac:dyDescent="0.25">
      <c r="A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</row>
    <row r="4369" spans="1:14" x14ac:dyDescent="0.25">
      <c r="A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</row>
    <row r="4370" spans="1:14" x14ac:dyDescent="0.25">
      <c r="A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</row>
    <row r="4371" spans="1:14" x14ac:dyDescent="0.25">
      <c r="A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</row>
    <row r="4372" spans="1:14" x14ac:dyDescent="0.25">
      <c r="A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</row>
    <row r="4373" spans="1:14" x14ac:dyDescent="0.25">
      <c r="A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</row>
    <row r="4374" spans="1:14" x14ac:dyDescent="0.25">
      <c r="A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</row>
    <row r="4375" spans="1:14" x14ac:dyDescent="0.25">
      <c r="A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</row>
    <row r="4376" spans="1:14" x14ac:dyDescent="0.25">
      <c r="A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</row>
    <row r="4377" spans="1:14" x14ac:dyDescent="0.25">
      <c r="A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</row>
    <row r="4378" spans="1:14" x14ac:dyDescent="0.25">
      <c r="A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</row>
    <row r="4379" spans="1:14" x14ac:dyDescent="0.25">
      <c r="A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</row>
    <row r="4380" spans="1:14" x14ac:dyDescent="0.25">
      <c r="A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</row>
    <row r="4381" spans="1:14" x14ac:dyDescent="0.25">
      <c r="A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</row>
    <row r="4382" spans="1:14" x14ac:dyDescent="0.25">
      <c r="A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</row>
    <row r="4383" spans="1:14" x14ac:dyDescent="0.25">
      <c r="A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</row>
    <row r="4384" spans="1:14" x14ac:dyDescent="0.25">
      <c r="A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</row>
    <row r="4385" spans="1:14" x14ac:dyDescent="0.25">
      <c r="A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</row>
    <row r="4386" spans="1:14" x14ac:dyDescent="0.25">
      <c r="A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</row>
    <row r="4387" spans="1:14" x14ac:dyDescent="0.25">
      <c r="A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</row>
    <row r="4388" spans="1:14" x14ac:dyDescent="0.25">
      <c r="A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</row>
    <row r="4389" spans="1:14" x14ac:dyDescent="0.25">
      <c r="A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</row>
    <row r="4390" spans="1:14" x14ac:dyDescent="0.25">
      <c r="A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</row>
    <row r="4391" spans="1:14" x14ac:dyDescent="0.25">
      <c r="A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</row>
    <row r="4392" spans="1:14" x14ac:dyDescent="0.25">
      <c r="A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</row>
    <row r="4393" spans="1:14" x14ac:dyDescent="0.25">
      <c r="A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</row>
    <row r="4394" spans="1:14" x14ac:dyDescent="0.25">
      <c r="A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</row>
    <row r="4395" spans="1:14" x14ac:dyDescent="0.25">
      <c r="A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</row>
    <row r="4396" spans="1:14" x14ac:dyDescent="0.25">
      <c r="A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</row>
    <row r="4397" spans="1:14" x14ac:dyDescent="0.25">
      <c r="A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</row>
    <row r="4398" spans="1:14" x14ac:dyDescent="0.25">
      <c r="A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</row>
    <row r="4399" spans="1:14" x14ac:dyDescent="0.25">
      <c r="A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</row>
    <row r="4400" spans="1:14" x14ac:dyDescent="0.25">
      <c r="A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</row>
    <row r="4401" spans="1:14" x14ac:dyDescent="0.25">
      <c r="A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</row>
    <row r="4402" spans="1:14" x14ac:dyDescent="0.25">
      <c r="A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</row>
    <row r="4403" spans="1:14" x14ac:dyDescent="0.25">
      <c r="A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</row>
    <row r="4404" spans="1:14" x14ac:dyDescent="0.25">
      <c r="A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</row>
    <row r="4405" spans="1:14" x14ac:dyDescent="0.25">
      <c r="A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</row>
    <row r="4406" spans="1:14" x14ac:dyDescent="0.25">
      <c r="A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</row>
    <row r="4407" spans="1:14" x14ac:dyDescent="0.25">
      <c r="A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</row>
    <row r="4408" spans="1:14" x14ac:dyDescent="0.25">
      <c r="A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</row>
    <row r="4409" spans="1:14" x14ac:dyDescent="0.25">
      <c r="A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</row>
    <row r="4410" spans="1:14" x14ac:dyDescent="0.25">
      <c r="A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</row>
    <row r="4411" spans="1:14" x14ac:dyDescent="0.25">
      <c r="A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</row>
    <row r="4412" spans="1:14" x14ac:dyDescent="0.25">
      <c r="A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</row>
    <row r="4413" spans="1:14" x14ac:dyDescent="0.25">
      <c r="A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</row>
    <row r="4414" spans="1:14" x14ac:dyDescent="0.25">
      <c r="A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</row>
    <row r="4415" spans="1:14" x14ac:dyDescent="0.25">
      <c r="A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</row>
    <row r="4416" spans="1:14" x14ac:dyDescent="0.25">
      <c r="A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</row>
    <row r="4417" spans="1:14" x14ac:dyDescent="0.25">
      <c r="A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</row>
    <row r="4418" spans="1:14" x14ac:dyDescent="0.25">
      <c r="A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</row>
    <row r="4419" spans="1:14" x14ac:dyDescent="0.25">
      <c r="A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</row>
    <row r="4420" spans="1:14" x14ac:dyDescent="0.25">
      <c r="A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</row>
    <row r="4421" spans="1:14" x14ac:dyDescent="0.25">
      <c r="A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</row>
    <row r="4422" spans="1:14" x14ac:dyDescent="0.25">
      <c r="A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</row>
    <row r="4423" spans="1:14" x14ac:dyDescent="0.25">
      <c r="A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</row>
    <row r="4424" spans="1:14" x14ac:dyDescent="0.25">
      <c r="A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</row>
    <row r="4425" spans="1:14" x14ac:dyDescent="0.25">
      <c r="A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</row>
    <row r="4426" spans="1:14" x14ac:dyDescent="0.25">
      <c r="A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</row>
    <row r="4427" spans="1:14" x14ac:dyDescent="0.25">
      <c r="A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</row>
    <row r="4428" spans="1:14" x14ac:dyDescent="0.25">
      <c r="A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</row>
    <row r="4429" spans="1:14" x14ac:dyDescent="0.25">
      <c r="A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</row>
    <row r="4430" spans="1:14" x14ac:dyDescent="0.25">
      <c r="A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</row>
    <row r="4431" spans="1:14" x14ac:dyDescent="0.25">
      <c r="A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</row>
    <row r="4432" spans="1:14" x14ac:dyDescent="0.25">
      <c r="A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</row>
    <row r="4433" spans="1:14" x14ac:dyDescent="0.25">
      <c r="A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</row>
    <row r="4434" spans="1:14" x14ac:dyDescent="0.25">
      <c r="A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</row>
    <row r="4435" spans="1:14" x14ac:dyDescent="0.25">
      <c r="A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</row>
    <row r="4436" spans="1:14" x14ac:dyDescent="0.25">
      <c r="A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</row>
    <row r="4437" spans="1:14" x14ac:dyDescent="0.25">
      <c r="A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</row>
    <row r="4438" spans="1:14" x14ac:dyDescent="0.25">
      <c r="A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</row>
    <row r="4439" spans="1:14" x14ac:dyDescent="0.25">
      <c r="A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</row>
    <row r="4440" spans="1:14" x14ac:dyDescent="0.25">
      <c r="A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</row>
    <row r="4441" spans="1:14" x14ac:dyDescent="0.25">
      <c r="A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</row>
    <row r="4442" spans="1:14" x14ac:dyDescent="0.25">
      <c r="A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</row>
    <row r="4443" spans="1:14" x14ac:dyDescent="0.25">
      <c r="A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</row>
    <row r="4444" spans="1:14" x14ac:dyDescent="0.25">
      <c r="A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</row>
    <row r="4445" spans="1:14" x14ac:dyDescent="0.25">
      <c r="A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</row>
    <row r="4446" spans="1:14" x14ac:dyDescent="0.25">
      <c r="A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</row>
    <row r="4447" spans="1:14" x14ac:dyDescent="0.25">
      <c r="A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</row>
    <row r="4448" spans="1:14" x14ac:dyDescent="0.25">
      <c r="A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</row>
    <row r="4449" spans="1:14" x14ac:dyDescent="0.25">
      <c r="A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</row>
    <row r="4450" spans="1:14" x14ac:dyDescent="0.25">
      <c r="A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</row>
    <row r="4451" spans="1:14" x14ac:dyDescent="0.25">
      <c r="A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</row>
    <row r="4452" spans="1:14" x14ac:dyDescent="0.25">
      <c r="A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</row>
    <row r="4453" spans="1:14" x14ac:dyDescent="0.25">
      <c r="A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</row>
    <row r="4454" spans="1:14" x14ac:dyDescent="0.25">
      <c r="A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</row>
    <row r="4455" spans="1:14" x14ac:dyDescent="0.25">
      <c r="A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</row>
    <row r="4456" spans="1:14" x14ac:dyDescent="0.25">
      <c r="A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</row>
    <row r="4457" spans="1:14" x14ac:dyDescent="0.25">
      <c r="A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</row>
    <row r="4458" spans="1:14" x14ac:dyDescent="0.25">
      <c r="A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</row>
    <row r="4459" spans="1:14" x14ac:dyDescent="0.25">
      <c r="A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</row>
    <row r="4460" spans="1:14" x14ac:dyDescent="0.25">
      <c r="A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</row>
    <row r="4461" spans="1:14" x14ac:dyDescent="0.25">
      <c r="A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</row>
    <row r="4462" spans="1:14" x14ac:dyDescent="0.25">
      <c r="A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</row>
    <row r="4463" spans="1:14" x14ac:dyDescent="0.25">
      <c r="A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</row>
    <row r="4464" spans="1:14" x14ac:dyDescent="0.25">
      <c r="A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</row>
    <row r="4465" spans="1:14" x14ac:dyDescent="0.25">
      <c r="A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</row>
    <row r="4466" spans="1:14" x14ac:dyDescent="0.25">
      <c r="A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</row>
    <row r="4467" spans="1:14" x14ac:dyDescent="0.25">
      <c r="A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</row>
    <row r="4468" spans="1:14" x14ac:dyDescent="0.25">
      <c r="A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</row>
    <row r="4469" spans="1:14" x14ac:dyDescent="0.25">
      <c r="A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</row>
    <row r="4470" spans="1:14" x14ac:dyDescent="0.25">
      <c r="A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</row>
    <row r="4471" spans="1:14" x14ac:dyDescent="0.25">
      <c r="A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</row>
    <row r="4472" spans="1:14" x14ac:dyDescent="0.25">
      <c r="A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</row>
    <row r="4473" spans="1:14" x14ac:dyDescent="0.25">
      <c r="A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</row>
    <row r="4474" spans="1:14" x14ac:dyDescent="0.25">
      <c r="A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</row>
    <row r="4475" spans="1:14" x14ac:dyDescent="0.25">
      <c r="A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</row>
    <row r="4476" spans="1:14" x14ac:dyDescent="0.25">
      <c r="A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</row>
    <row r="4477" spans="1:14" x14ac:dyDescent="0.25">
      <c r="A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</row>
    <row r="4478" spans="1:14" x14ac:dyDescent="0.25">
      <c r="A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</row>
    <row r="4479" spans="1:14" x14ac:dyDescent="0.25">
      <c r="A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</row>
    <row r="4480" spans="1:14" x14ac:dyDescent="0.25">
      <c r="A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</row>
    <row r="4481" spans="1:14" x14ac:dyDescent="0.25">
      <c r="A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</row>
    <row r="4482" spans="1:14" x14ac:dyDescent="0.25">
      <c r="A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</row>
    <row r="4483" spans="1:14" x14ac:dyDescent="0.25">
      <c r="A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</row>
    <row r="4484" spans="1:14" x14ac:dyDescent="0.25">
      <c r="A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</row>
    <row r="4485" spans="1:14" x14ac:dyDescent="0.25">
      <c r="A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</row>
    <row r="4486" spans="1:14" x14ac:dyDescent="0.25">
      <c r="A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</row>
    <row r="4487" spans="1:14" x14ac:dyDescent="0.25">
      <c r="A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</row>
    <row r="4488" spans="1:14" x14ac:dyDescent="0.25">
      <c r="A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</row>
    <row r="4489" spans="1:14" x14ac:dyDescent="0.25">
      <c r="A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</row>
    <row r="4490" spans="1:14" x14ac:dyDescent="0.25">
      <c r="A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</row>
    <row r="4491" spans="1:14" x14ac:dyDescent="0.25">
      <c r="A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</row>
    <row r="4492" spans="1:14" x14ac:dyDescent="0.25">
      <c r="A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</row>
    <row r="4493" spans="1:14" x14ac:dyDescent="0.25">
      <c r="A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</row>
    <row r="4494" spans="1:14" x14ac:dyDescent="0.25">
      <c r="A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</row>
    <row r="4495" spans="1:14" x14ac:dyDescent="0.25">
      <c r="A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</row>
    <row r="4496" spans="1:14" x14ac:dyDescent="0.25">
      <c r="A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</row>
    <row r="4497" spans="1:14" x14ac:dyDescent="0.25">
      <c r="A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</row>
    <row r="4498" spans="1:14" x14ac:dyDescent="0.25">
      <c r="A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</row>
    <row r="4499" spans="1:14" x14ac:dyDescent="0.25">
      <c r="A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</row>
    <row r="4500" spans="1:14" x14ac:dyDescent="0.25">
      <c r="A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</row>
    <row r="4501" spans="1:14" x14ac:dyDescent="0.25">
      <c r="A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</row>
    <row r="4502" spans="1:14" x14ac:dyDescent="0.25">
      <c r="A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</row>
    <row r="4503" spans="1:14" x14ac:dyDescent="0.25">
      <c r="A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</row>
    <row r="4504" spans="1:14" x14ac:dyDescent="0.25">
      <c r="A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</row>
    <row r="4505" spans="1:14" x14ac:dyDescent="0.25">
      <c r="A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</row>
    <row r="4506" spans="1:14" x14ac:dyDescent="0.25">
      <c r="A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</row>
    <row r="4507" spans="1:14" x14ac:dyDescent="0.25">
      <c r="A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</row>
    <row r="4508" spans="1:14" x14ac:dyDescent="0.25">
      <c r="A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</row>
    <row r="4509" spans="1:14" x14ac:dyDescent="0.25">
      <c r="A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</row>
    <row r="4510" spans="1:14" x14ac:dyDescent="0.25">
      <c r="A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</row>
    <row r="4511" spans="1:14" x14ac:dyDescent="0.25">
      <c r="A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</row>
    <row r="4512" spans="1:14" x14ac:dyDescent="0.25">
      <c r="A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</row>
    <row r="4513" spans="1:14" x14ac:dyDescent="0.25">
      <c r="A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</row>
    <row r="4514" spans="1:14" x14ac:dyDescent="0.25">
      <c r="A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</row>
    <row r="4515" spans="1:14" x14ac:dyDescent="0.25">
      <c r="A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</row>
    <row r="4516" spans="1:14" x14ac:dyDescent="0.25">
      <c r="A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</row>
    <row r="4517" spans="1:14" x14ac:dyDescent="0.25">
      <c r="A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</row>
    <row r="4518" spans="1:14" x14ac:dyDescent="0.25">
      <c r="A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</row>
    <row r="4519" spans="1:14" x14ac:dyDescent="0.25">
      <c r="A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</row>
    <row r="4520" spans="1:14" x14ac:dyDescent="0.25">
      <c r="A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</row>
    <row r="4521" spans="1:14" x14ac:dyDescent="0.25">
      <c r="A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</row>
    <row r="4522" spans="1:14" x14ac:dyDescent="0.25">
      <c r="A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</row>
    <row r="4523" spans="1:14" x14ac:dyDescent="0.25">
      <c r="A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</row>
    <row r="4524" spans="1:14" x14ac:dyDescent="0.25">
      <c r="A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</row>
    <row r="4525" spans="1:14" x14ac:dyDescent="0.25">
      <c r="A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</row>
    <row r="4526" spans="1:14" x14ac:dyDescent="0.25">
      <c r="A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</row>
    <row r="4527" spans="1:14" x14ac:dyDescent="0.25">
      <c r="A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</row>
    <row r="4528" spans="1:14" x14ac:dyDescent="0.25">
      <c r="A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</row>
    <row r="4529" spans="1:14" x14ac:dyDescent="0.25">
      <c r="A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</row>
    <row r="4530" spans="1:14" x14ac:dyDescent="0.25">
      <c r="A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</row>
    <row r="4531" spans="1:14" x14ac:dyDescent="0.25">
      <c r="A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</row>
    <row r="4532" spans="1:14" x14ac:dyDescent="0.25">
      <c r="A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</row>
    <row r="4533" spans="1:14" x14ac:dyDescent="0.25">
      <c r="A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</row>
    <row r="4534" spans="1:14" x14ac:dyDescent="0.25">
      <c r="A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</row>
    <row r="4535" spans="1:14" x14ac:dyDescent="0.25">
      <c r="A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</row>
    <row r="4536" spans="1:14" x14ac:dyDescent="0.25">
      <c r="A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</row>
    <row r="4537" spans="1:14" x14ac:dyDescent="0.25">
      <c r="A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</row>
    <row r="4538" spans="1:14" x14ac:dyDescent="0.25">
      <c r="A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</row>
    <row r="4539" spans="1:14" x14ac:dyDescent="0.25">
      <c r="A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</row>
    <row r="4540" spans="1:14" x14ac:dyDescent="0.25">
      <c r="A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</row>
    <row r="4541" spans="1:14" x14ac:dyDescent="0.25">
      <c r="A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</row>
    <row r="4542" spans="1:14" x14ac:dyDescent="0.25">
      <c r="A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</row>
    <row r="4543" spans="1:14" x14ac:dyDescent="0.25">
      <c r="A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</row>
    <row r="4544" spans="1:14" x14ac:dyDescent="0.25">
      <c r="A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</row>
    <row r="4545" spans="1:14" x14ac:dyDescent="0.25">
      <c r="A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</row>
    <row r="4546" spans="1:14" x14ac:dyDescent="0.25">
      <c r="A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</row>
    <row r="4547" spans="1:14" x14ac:dyDescent="0.25">
      <c r="A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</row>
    <row r="4548" spans="1:14" x14ac:dyDescent="0.25">
      <c r="A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</row>
    <row r="4549" spans="1:14" x14ac:dyDescent="0.25">
      <c r="A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</row>
    <row r="4550" spans="1:14" x14ac:dyDescent="0.25">
      <c r="A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</row>
    <row r="4551" spans="1:14" x14ac:dyDescent="0.25">
      <c r="A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</row>
    <row r="4552" spans="1:14" x14ac:dyDescent="0.25">
      <c r="A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</row>
    <row r="4553" spans="1:14" x14ac:dyDescent="0.25">
      <c r="A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</row>
    <row r="4554" spans="1:14" x14ac:dyDescent="0.25">
      <c r="A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</row>
    <row r="4555" spans="1:14" x14ac:dyDescent="0.25">
      <c r="A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</row>
    <row r="4556" spans="1:14" x14ac:dyDescent="0.25">
      <c r="A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</row>
    <row r="4557" spans="1:14" x14ac:dyDescent="0.25">
      <c r="A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</row>
    <row r="4558" spans="1:14" x14ac:dyDescent="0.25">
      <c r="A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</row>
    <row r="4559" spans="1:14" x14ac:dyDescent="0.25">
      <c r="A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</row>
    <row r="4560" spans="1:14" x14ac:dyDescent="0.25">
      <c r="A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</row>
    <row r="4561" spans="1:14" x14ac:dyDescent="0.25">
      <c r="A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</row>
    <row r="4562" spans="1:14" x14ac:dyDescent="0.25">
      <c r="A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</row>
    <row r="4563" spans="1:14" x14ac:dyDescent="0.25">
      <c r="A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</row>
    <row r="4564" spans="1:14" x14ac:dyDescent="0.25">
      <c r="A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</row>
    <row r="4565" spans="1:14" x14ac:dyDescent="0.25">
      <c r="A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</row>
    <row r="4566" spans="1:14" x14ac:dyDescent="0.25">
      <c r="A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</row>
    <row r="4567" spans="1:14" x14ac:dyDescent="0.25">
      <c r="A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</row>
    <row r="4568" spans="1:14" x14ac:dyDescent="0.25">
      <c r="A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</row>
    <row r="4569" spans="1:14" x14ac:dyDescent="0.25">
      <c r="A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</row>
    <row r="4570" spans="1:14" x14ac:dyDescent="0.25">
      <c r="A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</row>
    <row r="4571" spans="1:14" x14ac:dyDescent="0.25">
      <c r="A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</row>
    <row r="4572" spans="1:14" x14ac:dyDescent="0.25">
      <c r="A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</row>
    <row r="4573" spans="1:14" x14ac:dyDescent="0.25">
      <c r="A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</row>
    <row r="4574" spans="1:14" x14ac:dyDescent="0.25">
      <c r="A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</row>
    <row r="4575" spans="1:14" x14ac:dyDescent="0.25">
      <c r="A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</row>
    <row r="4576" spans="1:14" x14ac:dyDescent="0.25">
      <c r="A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</row>
    <row r="4577" spans="1:14" x14ac:dyDescent="0.25">
      <c r="A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</row>
    <row r="4578" spans="1:14" x14ac:dyDescent="0.25">
      <c r="A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</row>
    <row r="4579" spans="1:14" x14ac:dyDescent="0.25">
      <c r="A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</row>
    <row r="4580" spans="1:14" x14ac:dyDescent="0.25">
      <c r="A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</row>
    <row r="4581" spans="1:14" x14ac:dyDescent="0.25">
      <c r="A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</row>
    <row r="4582" spans="1:14" x14ac:dyDescent="0.25">
      <c r="A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</row>
    <row r="4583" spans="1:14" x14ac:dyDescent="0.25">
      <c r="A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</row>
    <row r="4584" spans="1:14" x14ac:dyDescent="0.25">
      <c r="A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</row>
    <row r="4585" spans="1:14" x14ac:dyDescent="0.25">
      <c r="A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</row>
    <row r="4586" spans="1:14" x14ac:dyDescent="0.25">
      <c r="A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</row>
    <row r="4587" spans="1:14" x14ac:dyDescent="0.25">
      <c r="A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</row>
    <row r="4588" spans="1:14" x14ac:dyDescent="0.25">
      <c r="A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</row>
    <row r="4589" spans="1:14" x14ac:dyDescent="0.25">
      <c r="A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</row>
    <row r="4590" spans="1:14" x14ac:dyDescent="0.25">
      <c r="A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</row>
    <row r="4591" spans="1:14" x14ac:dyDescent="0.25">
      <c r="A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</row>
    <row r="4592" spans="1:14" x14ac:dyDescent="0.25">
      <c r="A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</row>
    <row r="4593" spans="1:14" x14ac:dyDescent="0.25">
      <c r="A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</row>
    <row r="4594" spans="1:14" x14ac:dyDescent="0.25">
      <c r="A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</row>
    <row r="4595" spans="1:14" x14ac:dyDescent="0.25">
      <c r="A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</row>
    <row r="4596" spans="1:14" x14ac:dyDescent="0.25">
      <c r="A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</row>
    <row r="4597" spans="1:14" x14ac:dyDescent="0.25">
      <c r="A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</row>
    <row r="4598" spans="1:14" x14ac:dyDescent="0.25">
      <c r="A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</row>
    <row r="4599" spans="1:14" x14ac:dyDescent="0.25">
      <c r="A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</row>
    <row r="4600" spans="1:14" x14ac:dyDescent="0.25">
      <c r="A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</row>
    <row r="4601" spans="1:14" x14ac:dyDescent="0.25">
      <c r="A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</row>
    <row r="4602" spans="1:14" x14ac:dyDescent="0.25">
      <c r="A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</row>
    <row r="4603" spans="1:14" x14ac:dyDescent="0.25">
      <c r="A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</row>
    <row r="4604" spans="1:14" x14ac:dyDescent="0.25">
      <c r="A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</row>
    <row r="4605" spans="1:14" x14ac:dyDescent="0.25">
      <c r="A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</row>
    <row r="4606" spans="1:14" x14ac:dyDescent="0.25">
      <c r="A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</row>
    <row r="4607" spans="1:14" x14ac:dyDescent="0.25">
      <c r="A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</row>
    <row r="4608" spans="1:14" x14ac:dyDescent="0.25">
      <c r="A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</row>
    <row r="4609" spans="1:14" x14ac:dyDescent="0.25">
      <c r="A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</row>
    <row r="4610" spans="1:14" x14ac:dyDescent="0.25">
      <c r="A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</row>
    <row r="4611" spans="1:14" x14ac:dyDescent="0.25">
      <c r="A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</row>
    <row r="4612" spans="1:14" x14ac:dyDescent="0.25">
      <c r="A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</row>
    <row r="4613" spans="1:14" x14ac:dyDescent="0.25">
      <c r="A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</row>
    <row r="4614" spans="1:14" x14ac:dyDescent="0.25">
      <c r="A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</row>
    <row r="4615" spans="1:14" x14ac:dyDescent="0.25">
      <c r="A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</row>
    <row r="4616" spans="1:14" x14ac:dyDescent="0.25">
      <c r="A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</row>
    <row r="4617" spans="1:14" x14ac:dyDescent="0.25">
      <c r="A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</row>
    <row r="4618" spans="1:14" x14ac:dyDescent="0.25">
      <c r="A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</row>
    <row r="4619" spans="1:14" x14ac:dyDescent="0.25">
      <c r="A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</row>
    <row r="4620" spans="1:14" x14ac:dyDescent="0.25">
      <c r="A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</row>
    <row r="4621" spans="1:14" x14ac:dyDescent="0.25">
      <c r="A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</row>
    <row r="4622" spans="1:14" x14ac:dyDescent="0.25">
      <c r="A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</row>
    <row r="4623" spans="1:14" x14ac:dyDescent="0.25">
      <c r="A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</row>
    <row r="4624" spans="1:14" x14ac:dyDescent="0.25">
      <c r="A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</row>
    <row r="4625" spans="1:14" x14ac:dyDescent="0.25">
      <c r="A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</row>
    <row r="4626" spans="1:14" x14ac:dyDescent="0.25">
      <c r="A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</row>
    <row r="4627" spans="1:14" x14ac:dyDescent="0.25">
      <c r="A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</row>
    <row r="4628" spans="1:14" x14ac:dyDescent="0.25">
      <c r="A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</row>
    <row r="4629" spans="1:14" x14ac:dyDescent="0.25">
      <c r="A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</row>
    <row r="4630" spans="1:14" x14ac:dyDescent="0.25">
      <c r="A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</row>
    <row r="4631" spans="1:14" x14ac:dyDescent="0.25">
      <c r="A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</row>
    <row r="4632" spans="1:14" x14ac:dyDescent="0.25">
      <c r="A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</row>
    <row r="4633" spans="1:14" x14ac:dyDescent="0.25">
      <c r="A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</row>
    <row r="4634" spans="1:14" x14ac:dyDescent="0.25">
      <c r="A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</row>
    <row r="4635" spans="1:14" x14ac:dyDescent="0.25">
      <c r="A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</row>
    <row r="4636" spans="1:14" x14ac:dyDescent="0.25">
      <c r="A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</row>
    <row r="4637" spans="1:14" x14ac:dyDescent="0.25">
      <c r="A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</row>
    <row r="4638" spans="1:14" x14ac:dyDescent="0.25">
      <c r="A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</row>
    <row r="4639" spans="1:14" x14ac:dyDescent="0.25">
      <c r="A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</row>
    <row r="4640" spans="1:14" x14ac:dyDescent="0.25">
      <c r="A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</row>
    <row r="4641" spans="1:14" x14ac:dyDescent="0.25">
      <c r="A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</row>
    <row r="4642" spans="1:14" x14ac:dyDescent="0.25">
      <c r="A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</row>
    <row r="4643" spans="1:14" x14ac:dyDescent="0.25">
      <c r="A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</row>
    <row r="4644" spans="1:14" x14ac:dyDescent="0.25">
      <c r="A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</row>
    <row r="4645" spans="1:14" x14ac:dyDescent="0.25">
      <c r="A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</row>
    <row r="4646" spans="1:14" x14ac:dyDescent="0.25">
      <c r="A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</row>
    <row r="4647" spans="1:14" x14ac:dyDescent="0.25">
      <c r="A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</row>
    <row r="4648" spans="1:14" x14ac:dyDescent="0.25">
      <c r="A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</row>
    <row r="4649" spans="1:14" x14ac:dyDescent="0.25">
      <c r="A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</row>
    <row r="4650" spans="1:14" x14ac:dyDescent="0.25">
      <c r="A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</row>
    <row r="4651" spans="1:14" x14ac:dyDescent="0.25">
      <c r="A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</row>
    <row r="4652" spans="1:14" x14ac:dyDescent="0.25">
      <c r="A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</row>
    <row r="4653" spans="1:14" x14ac:dyDescent="0.25">
      <c r="A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</row>
    <row r="4654" spans="1:14" x14ac:dyDescent="0.25">
      <c r="A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</row>
    <row r="4655" spans="1:14" x14ac:dyDescent="0.25">
      <c r="A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</row>
    <row r="4656" spans="1:14" x14ac:dyDescent="0.25">
      <c r="A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</row>
    <row r="4657" spans="1:14" x14ac:dyDescent="0.25">
      <c r="A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</row>
    <row r="4658" spans="1:14" x14ac:dyDescent="0.25">
      <c r="A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</row>
    <row r="4659" spans="1:14" x14ac:dyDescent="0.25">
      <c r="A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</row>
    <row r="4660" spans="1:14" x14ac:dyDescent="0.25">
      <c r="A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</row>
    <row r="4661" spans="1:14" x14ac:dyDescent="0.25">
      <c r="A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</row>
    <row r="4662" spans="1:14" x14ac:dyDescent="0.25">
      <c r="A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</row>
    <row r="4663" spans="1:14" x14ac:dyDescent="0.25">
      <c r="A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</row>
    <row r="4664" spans="1:14" x14ac:dyDescent="0.25">
      <c r="A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</row>
    <row r="4665" spans="1:14" x14ac:dyDescent="0.25">
      <c r="A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</row>
    <row r="4666" spans="1:14" x14ac:dyDescent="0.25">
      <c r="A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</row>
    <row r="4667" spans="1:14" x14ac:dyDescent="0.25">
      <c r="A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</row>
    <row r="4668" spans="1:14" x14ac:dyDescent="0.25">
      <c r="A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</row>
    <row r="4669" spans="1:14" x14ac:dyDescent="0.25">
      <c r="A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</row>
    <row r="4670" spans="1:14" x14ac:dyDescent="0.25">
      <c r="A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</row>
    <row r="4671" spans="1:14" x14ac:dyDescent="0.25">
      <c r="A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</row>
    <row r="4672" spans="1:14" x14ac:dyDescent="0.25">
      <c r="A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</row>
    <row r="4673" spans="1:14" x14ac:dyDescent="0.25">
      <c r="A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</row>
    <row r="4674" spans="1:14" x14ac:dyDescent="0.25">
      <c r="A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</row>
    <row r="4675" spans="1:14" x14ac:dyDescent="0.25">
      <c r="A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</row>
    <row r="4676" spans="1:14" x14ac:dyDescent="0.25">
      <c r="A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</row>
    <row r="4677" spans="1:14" x14ac:dyDescent="0.25">
      <c r="A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</row>
    <row r="4678" spans="1:14" x14ac:dyDescent="0.25">
      <c r="A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</row>
    <row r="4679" spans="1:14" x14ac:dyDescent="0.25">
      <c r="A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</row>
    <row r="4680" spans="1:14" x14ac:dyDescent="0.25">
      <c r="A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</row>
    <row r="4681" spans="1:14" x14ac:dyDescent="0.25">
      <c r="A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</row>
    <row r="4682" spans="1:14" x14ac:dyDescent="0.25">
      <c r="A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</row>
    <row r="4683" spans="1:14" x14ac:dyDescent="0.25">
      <c r="A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</row>
    <row r="4684" spans="1:14" x14ac:dyDescent="0.25">
      <c r="A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</row>
    <row r="4685" spans="1:14" x14ac:dyDescent="0.25">
      <c r="A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</row>
    <row r="4686" spans="1:14" x14ac:dyDescent="0.25">
      <c r="A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</row>
    <row r="4687" spans="1:14" x14ac:dyDescent="0.25">
      <c r="A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</row>
    <row r="4688" spans="1:14" x14ac:dyDescent="0.25">
      <c r="A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</row>
    <row r="4689" spans="1:14" x14ac:dyDescent="0.25">
      <c r="A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</row>
    <row r="4690" spans="1:14" x14ac:dyDescent="0.25">
      <c r="A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</row>
    <row r="4691" spans="1:14" x14ac:dyDescent="0.25">
      <c r="A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</row>
    <row r="4692" spans="1:14" x14ac:dyDescent="0.25">
      <c r="A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</row>
    <row r="4693" spans="1:14" x14ac:dyDescent="0.25">
      <c r="A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</row>
    <row r="4694" spans="1:14" x14ac:dyDescent="0.25">
      <c r="A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</row>
    <row r="4695" spans="1:14" x14ac:dyDescent="0.25">
      <c r="A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</row>
    <row r="4696" spans="1:14" x14ac:dyDescent="0.25">
      <c r="A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</row>
    <row r="4697" spans="1:14" x14ac:dyDescent="0.25">
      <c r="A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</row>
    <row r="4698" spans="1:14" x14ac:dyDescent="0.25">
      <c r="A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</row>
    <row r="4699" spans="1:14" x14ac:dyDescent="0.25">
      <c r="A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</row>
    <row r="4700" spans="1:14" x14ac:dyDescent="0.25">
      <c r="A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</row>
    <row r="4701" spans="1:14" x14ac:dyDescent="0.25">
      <c r="A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</row>
    <row r="4702" spans="1:14" x14ac:dyDescent="0.25">
      <c r="A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</row>
    <row r="4703" spans="1:14" x14ac:dyDescent="0.25">
      <c r="A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</row>
    <row r="4704" spans="1:14" x14ac:dyDescent="0.25">
      <c r="A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</row>
    <row r="4705" spans="1:14" x14ac:dyDescent="0.25">
      <c r="A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</row>
    <row r="4706" spans="1:14" x14ac:dyDescent="0.25">
      <c r="A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</row>
    <row r="4707" spans="1:14" x14ac:dyDescent="0.25">
      <c r="A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</row>
    <row r="4708" spans="1:14" x14ac:dyDescent="0.25">
      <c r="A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</row>
    <row r="4709" spans="1:14" x14ac:dyDescent="0.25">
      <c r="A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</row>
    <row r="4710" spans="1:14" x14ac:dyDescent="0.25">
      <c r="A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</row>
    <row r="4711" spans="1:14" x14ac:dyDescent="0.25">
      <c r="A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</row>
    <row r="4712" spans="1:14" x14ac:dyDescent="0.25">
      <c r="A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</row>
    <row r="4713" spans="1:14" x14ac:dyDescent="0.25">
      <c r="A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</row>
    <row r="4714" spans="1:14" x14ac:dyDescent="0.25">
      <c r="A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</row>
    <row r="4715" spans="1:14" x14ac:dyDescent="0.25">
      <c r="A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</row>
    <row r="4716" spans="1:14" x14ac:dyDescent="0.25">
      <c r="A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</row>
    <row r="4717" spans="1:14" x14ac:dyDescent="0.25">
      <c r="A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</row>
    <row r="4718" spans="1:14" x14ac:dyDescent="0.25">
      <c r="A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</row>
    <row r="4719" spans="1:14" x14ac:dyDescent="0.25">
      <c r="A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</row>
    <row r="4720" spans="1:14" x14ac:dyDescent="0.25">
      <c r="A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</row>
    <row r="4721" spans="1:14" x14ac:dyDescent="0.25">
      <c r="A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</row>
    <row r="4722" spans="1:14" x14ac:dyDescent="0.25">
      <c r="A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</row>
    <row r="4723" spans="1:14" x14ac:dyDescent="0.25">
      <c r="A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</row>
    <row r="4724" spans="1:14" x14ac:dyDescent="0.25">
      <c r="A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</row>
    <row r="4725" spans="1:14" x14ac:dyDescent="0.25">
      <c r="A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</row>
    <row r="4726" spans="1:14" x14ac:dyDescent="0.25">
      <c r="A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</row>
    <row r="4727" spans="1:14" x14ac:dyDescent="0.25">
      <c r="A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</row>
    <row r="4728" spans="1:14" x14ac:dyDescent="0.25">
      <c r="A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</row>
    <row r="4729" spans="1:14" x14ac:dyDescent="0.25">
      <c r="A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</row>
    <row r="4730" spans="1:14" x14ac:dyDescent="0.25">
      <c r="A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</row>
    <row r="4731" spans="1:14" x14ac:dyDescent="0.25">
      <c r="A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</row>
    <row r="4732" spans="1:14" x14ac:dyDescent="0.25">
      <c r="A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</row>
    <row r="4733" spans="1:14" x14ac:dyDescent="0.25">
      <c r="A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</row>
    <row r="4734" spans="1:14" x14ac:dyDescent="0.25">
      <c r="A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</row>
    <row r="4735" spans="1:14" x14ac:dyDescent="0.25">
      <c r="A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</row>
    <row r="4736" spans="1:14" x14ac:dyDescent="0.25">
      <c r="A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</row>
    <row r="4737" spans="1:14" x14ac:dyDescent="0.25">
      <c r="A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</row>
    <row r="4738" spans="1:14" x14ac:dyDescent="0.25">
      <c r="A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</row>
    <row r="4739" spans="1:14" x14ac:dyDescent="0.25">
      <c r="A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</row>
    <row r="4740" spans="1:14" x14ac:dyDescent="0.25">
      <c r="A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</row>
    <row r="4741" spans="1:14" x14ac:dyDescent="0.25">
      <c r="A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</row>
    <row r="4742" spans="1:14" x14ac:dyDescent="0.25">
      <c r="A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</row>
    <row r="4743" spans="1:14" x14ac:dyDescent="0.25">
      <c r="A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</row>
    <row r="4744" spans="1:14" x14ac:dyDescent="0.25">
      <c r="A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</row>
    <row r="4745" spans="1:14" x14ac:dyDescent="0.25">
      <c r="A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</row>
    <row r="4746" spans="1:14" x14ac:dyDescent="0.25">
      <c r="A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</row>
    <row r="4747" spans="1:14" x14ac:dyDescent="0.25">
      <c r="A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</row>
    <row r="4748" spans="1:14" x14ac:dyDescent="0.25">
      <c r="A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</row>
    <row r="4749" spans="1:14" x14ac:dyDescent="0.25">
      <c r="A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</row>
    <row r="4750" spans="1:14" x14ac:dyDescent="0.25">
      <c r="A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</row>
    <row r="4751" spans="1:14" x14ac:dyDescent="0.25">
      <c r="A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</row>
    <row r="4752" spans="1:14" x14ac:dyDescent="0.25">
      <c r="A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</row>
    <row r="4753" spans="1:14" x14ac:dyDescent="0.25">
      <c r="A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</row>
    <row r="4754" spans="1:14" x14ac:dyDescent="0.25">
      <c r="A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</row>
    <row r="4755" spans="1:14" x14ac:dyDescent="0.25">
      <c r="A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</row>
    <row r="4756" spans="1:14" x14ac:dyDescent="0.25">
      <c r="A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</row>
    <row r="4757" spans="1:14" x14ac:dyDescent="0.25">
      <c r="A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</row>
    <row r="4758" spans="1:14" x14ac:dyDescent="0.25">
      <c r="A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</row>
    <row r="4759" spans="1:14" x14ac:dyDescent="0.25">
      <c r="A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</row>
    <row r="4760" spans="1:14" x14ac:dyDescent="0.25">
      <c r="A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</row>
    <row r="4761" spans="1:14" x14ac:dyDescent="0.25">
      <c r="A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</row>
    <row r="4762" spans="1:14" x14ac:dyDescent="0.25">
      <c r="A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</row>
    <row r="4763" spans="1:14" x14ac:dyDescent="0.25">
      <c r="A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</row>
    <row r="4764" spans="1:14" x14ac:dyDescent="0.25">
      <c r="A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</row>
    <row r="4765" spans="1:14" x14ac:dyDescent="0.25">
      <c r="A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</row>
    <row r="4766" spans="1:14" x14ac:dyDescent="0.25">
      <c r="A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</row>
    <row r="4767" spans="1:14" x14ac:dyDescent="0.25">
      <c r="A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</row>
    <row r="4768" spans="1:14" x14ac:dyDescent="0.25">
      <c r="A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</row>
    <row r="4769" spans="1:14" x14ac:dyDescent="0.25">
      <c r="A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</row>
    <row r="4770" spans="1:14" x14ac:dyDescent="0.25">
      <c r="A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</row>
    <row r="4771" spans="1:14" x14ac:dyDescent="0.25">
      <c r="A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</row>
    <row r="4772" spans="1:14" x14ac:dyDescent="0.25">
      <c r="A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</row>
    <row r="4773" spans="1:14" x14ac:dyDescent="0.25">
      <c r="A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</row>
    <row r="4774" spans="1:14" x14ac:dyDescent="0.25">
      <c r="A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</row>
    <row r="4775" spans="1:14" x14ac:dyDescent="0.25">
      <c r="A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</row>
    <row r="4776" spans="1:14" x14ac:dyDescent="0.25">
      <c r="A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</row>
    <row r="4777" spans="1:14" x14ac:dyDescent="0.25">
      <c r="A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</row>
    <row r="4778" spans="1:14" x14ac:dyDescent="0.25">
      <c r="A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</row>
    <row r="4779" spans="1:14" x14ac:dyDescent="0.25">
      <c r="A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</row>
    <row r="4780" spans="1:14" x14ac:dyDescent="0.25">
      <c r="A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</row>
    <row r="4781" spans="1:14" x14ac:dyDescent="0.25">
      <c r="A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</row>
    <row r="4782" spans="1:14" x14ac:dyDescent="0.25">
      <c r="A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</row>
    <row r="4783" spans="1:14" x14ac:dyDescent="0.25">
      <c r="A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</row>
    <row r="4784" spans="1:14" x14ac:dyDescent="0.25">
      <c r="A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</row>
    <row r="4785" spans="1:14" x14ac:dyDescent="0.25">
      <c r="A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</row>
    <row r="4786" spans="1:14" x14ac:dyDescent="0.25">
      <c r="A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</row>
    <row r="4787" spans="1:14" x14ac:dyDescent="0.25">
      <c r="A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</row>
    <row r="4788" spans="1:14" x14ac:dyDescent="0.25">
      <c r="A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</row>
    <row r="4789" spans="1:14" x14ac:dyDescent="0.25">
      <c r="A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</row>
    <row r="4790" spans="1:14" x14ac:dyDescent="0.25">
      <c r="A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</row>
    <row r="4791" spans="1:14" x14ac:dyDescent="0.25">
      <c r="A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</row>
    <row r="4792" spans="1:14" x14ac:dyDescent="0.25">
      <c r="A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</row>
    <row r="4793" spans="1:14" x14ac:dyDescent="0.25">
      <c r="A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</row>
    <row r="4794" spans="1:14" x14ac:dyDescent="0.25">
      <c r="A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</row>
    <row r="4795" spans="1:14" x14ac:dyDescent="0.25">
      <c r="A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</row>
    <row r="4796" spans="1:14" x14ac:dyDescent="0.25">
      <c r="A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</row>
    <row r="4797" spans="1:14" x14ac:dyDescent="0.25">
      <c r="A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</row>
    <row r="4798" spans="1:14" x14ac:dyDescent="0.25">
      <c r="A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</row>
    <row r="4799" spans="1:14" x14ac:dyDescent="0.25">
      <c r="A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</row>
    <row r="4800" spans="1:14" x14ac:dyDescent="0.25">
      <c r="A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</row>
    <row r="4801" spans="1:14" x14ac:dyDescent="0.25">
      <c r="A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</row>
    <row r="4802" spans="1:14" x14ac:dyDescent="0.25">
      <c r="A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</row>
    <row r="4803" spans="1:14" x14ac:dyDescent="0.25">
      <c r="A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</row>
    <row r="4804" spans="1:14" x14ac:dyDescent="0.25">
      <c r="A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</row>
    <row r="4805" spans="1:14" x14ac:dyDescent="0.25">
      <c r="A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</row>
    <row r="4806" spans="1:14" x14ac:dyDescent="0.25">
      <c r="A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</row>
    <row r="4807" spans="1:14" x14ac:dyDescent="0.25">
      <c r="A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</row>
    <row r="4808" spans="1:14" x14ac:dyDescent="0.25">
      <c r="A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</row>
    <row r="4809" spans="1:14" x14ac:dyDescent="0.25">
      <c r="A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</row>
    <row r="4810" spans="1:14" x14ac:dyDescent="0.25">
      <c r="A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</row>
    <row r="4811" spans="1:14" x14ac:dyDescent="0.25">
      <c r="A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</row>
    <row r="4812" spans="1:14" x14ac:dyDescent="0.25">
      <c r="A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</row>
    <row r="4813" spans="1:14" x14ac:dyDescent="0.25">
      <c r="A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</row>
    <row r="4814" spans="1:14" x14ac:dyDescent="0.25">
      <c r="A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</row>
    <row r="4815" spans="1:14" x14ac:dyDescent="0.25">
      <c r="A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</row>
    <row r="4816" spans="1:14" x14ac:dyDescent="0.25">
      <c r="A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</row>
    <row r="4817" spans="1:14" x14ac:dyDescent="0.25">
      <c r="A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</row>
    <row r="4818" spans="1:14" x14ac:dyDescent="0.25">
      <c r="A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</row>
    <row r="4819" spans="1:14" x14ac:dyDescent="0.25">
      <c r="A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</row>
    <row r="4820" spans="1:14" x14ac:dyDescent="0.25">
      <c r="A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</row>
    <row r="4821" spans="1:14" x14ac:dyDescent="0.25">
      <c r="A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</row>
    <row r="4822" spans="1:14" x14ac:dyDescent="0.25">
      <c r="A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</row>
    <row r="4823" spans="1:14" x14ac:dyDescent="0.25">
      <c r="A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</row>
    <row r="4824" spans="1:14" x14ac:dyDescent="0.25">
      <c r="A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</row>
    <row r="4825" spans="1:14" x14ac:dyDescent="0.25">
      <c r="A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</row>
    <row r="4826" spans="1:14" x14ac:dyDescent="0.25">
      <c r="A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</row>
    <row r="4827" spans="1:14" x14ac:dyDescent="0.25">
      <c r="A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</row>
    <row r="4828" spans="1:14" x14ac:dyDescent="0.25">
      <c r="A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</row>
    <row r="4829" spans="1:14" x14ac:dyDescent="0.25">
      <c r="A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</row>
    <row r="4830" spans="1:14" x14ac:dyDescent="0.25">
      <c r="A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</row>
    <row r="4831" spans="1:14" x14ac:dyDescent="0.25">
      <c r="A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</row>
    <row r="4832" spans="1:14" x14ac:dyDescent="0.25">
      <c r="A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</row>
    <row r="4833" spans="1:14" x14ac:dyDescent="0.25">
      <c r="A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</row>
    <row r="4834" spans="1:14" x14ac:dyDescent="0.25">
      <c r="A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</row>
    <row r="4835" spans="1:14" x14ac:dyDescent="0.25">
      <c r="A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</row>
    <row r="4836" spans="1:14" x14ac:dyDescent="0.25">
      <c r="A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</row>
    <row r="4837" spans="1:14" x14ac:dyDescent="0.25">
      <c r="A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</row>
    <row r="4838" spans="1:14" x14ac:dyDescent="0.25">
      <c r="A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</row>
    <row r="4839" spans="1:14" x14ac:dyDescent="0.25">
      <c r="A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</row>
    <row r="4840" spans="1:14" x14ac:dyDescent="0.25">
      <c r="A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</row>
    <row r="4841" spans="1:14" x14ac:dyDescent="0.25">
      <c r="A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</row>
    <row r="4842" spans="1:14" x14ac:dyDescent="0.25">
      <c r="A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</row>
    <row r="4843" spans="1:14" x14ac:dyDescent="0.25">
      <c r="A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</row>
    <row r="4844" spans="1:14" x14ac:dyDescent="0.25">
      <c r="A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</row>
    <row r="4845" spans="1:14" x14ac:dyDescent="0.25">
      <c r="A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</row>
    <row r="4846" spans="1:14" x14ac:dyDescent="0.25">
      <c r="A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</row>
    <row r="4847" spans="1:14" x14ac:dyDescent="0.25">
      <c r="A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</row>
    <row r="4848" spans="1:14" x14ac:dyDescent="0.25">
      <c r="A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</row>
    <row r="4849" spans="1:14" x14ac:dyDescent="0.25">
      <c r="A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</row>
    <row r="4850" spans="1:14" x14ac:dyDescent="0.25">
      <c r="A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</row>
    <row r="4851" spans="1:14" x14ac:dyDescent="0.25">
      <c r="A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</row>
    <row r="4852" spans="1:14" x14ac:dyDescent="0.25">
      <c r="A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</row>
    <row r="4853" spans="1:14" x14ac:dyDescent="0.25">
      <c r="A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</row>
    <row r="4854" spans="1:14" x14ac:dyDescent="0.25">
      <c r="A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</row>
    <row r="4855" spans="1:14" x14ac:dyDescent="0.25">
      <c r="A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</row>
    <row r="4856" spans="1:14" x14ac:dyDescent="0.25">
      <c r="A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</row>
    <row r="4857" spans="1:14" x14ac:dyDescent="0.25">
      <c r="A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</row>
    <row r="4858" spans="1:14" x14ac:dyDescent="0.25">
      <c r="A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</row>
    <row r="4859" spans="1:14" x14ac:dyDescent="0.25">
      <c r="A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</row>
    <row r="4860" spans="1:14" x14ac:dyDescent="0.25">
      <c r="A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</row>
    <row r="4861" spans="1:14" x14ac:dyDescent="0.25">
      <c r="A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</row>
    <row r="4862" spans="1:14" x14ac:dyDescent="0.25">
      <c r="A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</row>
    <row r="4863" spans="1:14" x14ac:dyDescent="0.25">
      <c r="A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</row>
    <row r="4864" spans="1:14" x14ac:dyDescent="0.25">
      <c r="A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</row>
    <row r="4865" spans="1:14" x14ac:dyDescent="0.25">
      <c r="A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</row>
    <row r="4866" spans="1:14" x14ac:dyDescent="0.25">
      <c r="A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</row>
    <row r="4867" spans="1:14" x14ac:dyDescent="0.25">
      <c r="A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</row>
    <row r="4868" spans="1:14" x14ac:dyDescent="0.25">
      <c r="A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</row>
    <row r="4869" spans="1:14" x14ac:dyDescent="0.25">
      <c r="A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</row>
    <row r="4870" spans="1:14" x14ac:dyDescent="0.25">
      <c r="A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</row>
    <row r="4871" spans="1:14" x14ac:dyDescent="0.25">
      <c r="A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</row>
    <row r="4872" spans="1:14" x14ac:dyDescent="0.25">
      <c r="A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</row>
    <row r="4873" spans="1:14" x14ac:dyDescent="0.25">
      <c r="A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</row>
    <row r="4874" spans="1:14" x14ac:dyDescent="0.25">
      <c r="A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</row>
    <row r="4875" spans="1:14" x14ac:dyDescent="0.25">
      <c r="A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</row>
    <row r="4876" spans="1:14" x14ac:dyDescent="0.25">
      <c r="A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</row>
    <row r="4877" spans="1:14" x14ac:dyDescent="0.25">
      <c r="A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</row>
    <row r="4878" spans="1:14" x14ac:dyDescent="0.25">
      <c r="A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</row>
    <row r="4879" spans="1:14" x14ac:dyDescent="0.25">
      <c r="A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</row>
    <row r="4880" spans="1:14" x14ac:dyDescent="0.25">
      <c r="A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</row>
    <row r="4881" spans="1:14" x14ac:dyDescent="0.25">
      <c r="A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</row>
    <row r="4882" spans="1:14" x14ac:dyDescent="0.25">
      <c r="A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</row>
    <row r="4883" spans="1:14" x14ac:dyDescent="0.25">
      <c r="A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</row>
    <row r="4884" spans="1:14" x14ac:dyDescent="0.25">
      <c r="A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</row>
    <row r="4885" spans="1:14" x14ac:dyDescent="0.25">
      <c r="A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</row>
    <row r="4886" spans="1:14" x14ac:dyDescent="0.25">
      <c r="A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</row>
    <row r="4887" spans="1:14" x14ac:dyDescent="0.25">
      <c r="A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</row>
    <row r="4888" spans="1:14" x14ac:dyDescent="0.25">
      <c r="A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</row>
    <row r="4889" spans="1:14" x14ac:dyDescent="0.25">
      <c r="A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</row>
    <row r="4890" spans="1:14" x14ac:dyDescent="0.25">
      <c r="A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</row>
    <row r="4891" spans="1:14" x14ac:dyDescent="0.25">
      <c r="A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</row>
    <row r="4892" spans="1:14" x14ac:dyDescent="0.25">
      <c r="A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</row>
    <row r="4893" spans="1:14" x14ac:dyDescent="0.25">
      <c r="A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</row>
    <row r="4894" spans="1:14" x14ac:dyDescent="0.25">
      <c r="A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</row>
    <row r="4895" spans="1:14" x14ac:dyDescent="0.25">
      <c r="A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</row>
    <row r="4896" spans="1:14" x14ac:dyDescent="0.25">
      <c r="A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</row>
    <row r="4897" spans="1:14" x14ac:dyDescent="0.25">
      <c r="A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</row>
    <row r="4898" spans="1:14" x14ac:dyDescent="0.25">
      <c r="A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</row>
    <row r="4899" spans="1:14" x14ac:dyDescent="0.25">
      <c r="A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</row>
    <row r="4900" spans="1:14" x14ac:dyDescent="0.25">
      <c r="A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</row>
    <row r="4901" spans="1:14" x14ac:dyDescent="0.25">
      <c r="A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</row>
    <row r="4902" spans="1:14" x14ac:dyDescent="0.25">
      <c r="A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</row>
    <row r="4903" spans="1:14" x14ac:dyDescent="0.25">
      <c r="A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</row>
    <row r="4904" spans="1:14" x14ac:dyDescent="0.25">
      <c r="A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</row>
    <row r="4905" spans="1:14" x14ac:dyDescent="0.25">
      <c r="A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</row>
    <row r="4906" spans="1:14" x14ac:dyDescent="0.25">
      <c r="A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</row>
    <row r="4907" spans="1:14" x14ac:dyDescent="0.25">
      <c r="A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</row>
    <row r="4908" spans="1:14" x14ac:dyDescent="0.25">
      <c r="A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</row>
    <row r="4909" spans="1:14" x14ac:dyDescent="0.25">
      <c r="A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</row>
    <row r="4910" spans="1:14" x14ac:dyDescent="0.25">
      <c r="A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</row>
    <row r="4911" spans="1:14" x14ac:dyDescent="0.25">
      <c r="A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</row>
    <row r="4912" spans="1:14" x14ac:dyDescent="0.25">
      <c r="A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</row>
    <row r="4913" spans="1:14" x14ac:dyDescent="0.25">
      <c r="A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</row>
    <row r="4914" spans="1:14" x14ac:dyDescent="0.25">
      <c r="A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</row>
    <row r="4915" spans="1:14" x14ac:dyDescent="0.25">
      <c r="A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</row>
    <row r="4916" spans="1:14" x14ac:dyDescent="0.25">
      <c r="A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</row>
    <row r="4917" spans="1:14" x14ac:dyDescent="0.25">
      <c r="A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</row>
    <row r="4918" spans="1:14" x14ac:dyDescent="0.25">
      <c r="A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</row>
    <row r="4919" spans="1:14" x14ac:dyDescent="0.25">
      <c r="A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</row>
    <row r="4920" spans="1:14" x14ac:dyDescent="0.25">
      <c r="A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</row>
    <row r="4921" spans="1:14" x14ac:dyDescent="0.25">
      <c r="A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</row>
    <row r="4922" spans="1:14" x14ac:dyDescent="0.25">
      <c r="A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</row>
    <row r="4923" spans="1:14" x14ac:dyDescent="0.25">
      <c r="A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</row>
    <row r="4924" spans="1:14" x14ac:dyDescent="0.25">
      <c r="A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</row>
    <row r="4925" spans="1:14" x14ac:dyDescent="0.25">
      <c r="A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</row>
    <row r="4926" spans="1:14" x14ac:dyDescent="0.25">
      <c r="A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</row>
    <row r="4927" spans="1:14" x14ac:dyDescent="0.25">
      <c r="A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</row>
    <row r="4928" spans="1:14" x14ac:dyDescent="0.25">
      <c r="A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</row>
    <row r="4929" spans="1:14" x14ac:dyDescent="0.25">
      <c r="A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</row>
    <row r="4930" spans="1:14" x14ac:dyDescent="0.25">
      <c r="A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</row>
    <row r="4931" spans="1:14" x14ac:dyDescent="0.25">
      <c r="A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</row>
    <row r="4932" spans="1:14" x14ac:dyDescent="0.25">
      <c r="A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</row>
    <row r="4933" spans="1:14" x14ac:dyDescent="0.25">
      <c r="A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</row>
    <row r="4934" spans="1:14" x14ac:dyDescent="0.25">
      <c r="A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</row>
    <row r="4935" spans="1:14" x14ac:dyDescent="0.25">
      <c r="A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</row>
    <row r="4936" spans="1:14" x14ac:dyDescent="0.25">
      <c r="A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</row>
    <row r="4937" spans="1:14" x14ac:dyDescent="0.25">
      <c r="A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</row>
    <row r="4938" spans="1:14" x14ac:dyDescent="0.25">
      <c r="A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</row>
    <row r="4939" spans="1:14" x14ac:dyDescent="0.25">
      <c r="A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</row>
    <row r="4940" spans="1:14" x14ac:dyDescent="0.25">
      <c r="A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</row>
    <row r="4941" spans="1:14" x14ac:dyDescent="0.25">
      <c r="A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</row>
    <row r="4942" spans="1:14" x14ac:dyDescent="0.25">
      <c r="A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</row>
    <row r="4943" spans="1:14" x14ac:dyDescent="0.25">
      <c r="A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</row>
    <row r="4944" spans="1:14" x14ac:dyDescent="0.25">
      <c r="A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</row>
    <row r="4945" spans="1:14" x14ac:dyDescent="0.25">
      <c r="A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</row>
    <row r="4946" spans="1:14" x14ac:dyDescent="0.25">
      <c r="A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</row>
    <row r="4947" spans="1:14" x14ac:dyDescent="0.25">
      <c r="A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</row>
    <row r="4948" spans="1:14" x14ac:dyDescent="0.25">
      <c r="A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</row>
    <row r="4949" spans="1:14" x14ac:dyDescent="0.25">
      <c r="A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</row>
    <row r="4950" spans="1:14" x14ac:dyDescent="0.25">
      <c r="A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</row>
    <row r="4951" spans="1:14" x14ac:dyDescent="0.25">
      <c r="A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</row>
    <row r="4952" spans="1:14" x14ac:dyDescent="0.25">
      <c r="A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</row>
    <row r="4953" spans="1:14" x14ac:dyDescent="0.25">
      <c r="A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</row>
    <row r="4954" spans="1:14" x14ac:dyDescent="0.25">
      <c r="A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</row>
    <row r="4955" spans="1:14" x14ac:dyDescent="0.25">
      <c r="A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</row>
    <row r="4956" spans="1:14" x14ac:dyDescent="0.25">
      <c r="A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</row>
    <row r="4957" spans="1:14" x14ac:dyDescent="0.25">
      <c r="A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</row>
    <row r="4958" spans="1:14" x14ac:dyDescent="0.25">
      <c r="A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</row>
    <row r="4959" spans="1:14" x14ac:dyDescent="0.25">
      <c r="A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</row>
    <row r="4960" spans="1:14" x14ac:dyDescent="0.25">
      <c r="A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</row>
    <row r="4961" spans="1:14" x14ac:dyDescent="0.25">
      <c r="A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</row>
    <row r="4962" spans="1:14" x14ac:dyDescent="0.25">
      <c r="A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</row>
    <row r="4963" spans="1:14" x14ac:dyDescent="0.25">
      <c r="A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</row>
    <row r="4964" spans="1:14" x14ac:dyDescent="0.25">
      <c r="A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</row>
    <row r="4965" spans="1:14" x14ac:dyDescent="0.25">
      <c r="A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</row>
    <row r="4966" spans="1:14" x14ac:dyDescent="0.25">
      <c r="A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</row>
    <row r="4967" spans="1:14" x14ac:dyDescent="0.25">
      <c r="A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</row>
    <row r="4968" spans="1:14" x14ac:dyDescent="0.25">
      <c r="A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</row>
    <row r="4969" spans="1:14" x14ac:dyDescent="0.25">
      <c r="A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</row>
    <row r="4970" spans="1:14" x14ac:dyDescent="0.25">
      <c r="A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</row>
    <row r="4971" spans="1:14" x14ac:dyDescent="0.25">
      <c r="A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</row>
    <row r="4972" spans="1:14" x14ac:dyDescent="0.25">
      <c r="A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</row>
    <row r="4973" spans="1:14" x14ac:dyDescent="0.25">
      <c r="A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</row>
    <row r="4974" spans="1:14" x14ac:dyDescent="0.25">
      <c r="A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</row>
    <row r="4975" spans="1:14" x14ac:dyDescent="0.25">
      <c r="A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</row>
    <row r="4976" spans="1:14" x14ac:dyDescent="0.25">
      <c r="A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</row>
    <row r="4977" spans="1:14" x14ac:dyDescent="0.25">
      <c r="A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</row>
    <row r="4978" spans="1:14" x14ac:dyDescent="0.25">
      <c r="A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</row>
    <row r="4979" spans="1:14" x14ac:dyDescent="0.25">
      <c r="A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</row>
    <row r="4980" spans="1:14" x14ac:dyDescent="0.25">
      <c r="A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</row>
    <row r="4981" spans="1:14" x14ac:dyDescent="0.25">
      <c r="A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</row>
    <row r="4982" spans="1:14" x14ac:dyDescent="0.25">
      <c r="A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</row>
    <row r="4983" spans="1:14" x14ac:dyDescent="0.25">
      <c r="A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</row>
    <row r="4984" spans="1:14" x14ac:dyDescent="0.25">
      <c r="A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</row>
    <row r="4985" spans="1:14" x14ac:dyDescent="0.25">
      <c r="A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</row>
    <row r="4986" spans="1:14" x14ac:dyDescent="0.25">
      <c r="A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</row>
    <row r="4987" spans="1:14" x14ac:dyDescent="0.25">
      <c r="A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</row>
    <row r="4988" spans="1:14" x14ac:dyDescent="0.25">
      <c r="A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</row>
    <row r="4989" spans="1:14" x14ac:dyDescent="0.25">
      <c r="A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</row>
    <row r="4990" spans="1:14" x14ac:dyDescent="0.25">
      <c r="A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</row>
    <row r="4991" spans="1:14" x14ac:dyDescent="0.25">
      <c r="A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</row>
    <row r="4992" spans="1:14" x14ac:dyDescent="0.25">
      <c r="A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</row>
    <row r="4993" spans="1:14" x14ac:dyDescent="0.25">
      <c r="A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</row>
    <row r="4994" spans="1:14" x14ac:dyDescent="0.25">
      <c r="A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</row>
    <row r="4995" spans="1:14" x14ac:dyDescent="0.25">
      <c r="A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</row>
    <row r="4996" spans="1:14" x14ac:dyDescent="0.25">
      <c r="A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</row>
    <row r="4997" spans="1:14" x14ac:dyDescent="0.25">
      <c r="A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</row>
    <row r="4998" spans="1:14" x14ac:dyDescent="0.25">
      <c r="A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</row>
    <row r="4999" spans="1:14" x14ac:dyDescent="0.25">
      <c r="A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</row>
    <row r="5000" spans="1:14" x14ac:dyDescent="0.25">
      <c r="A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</row>
    <row r="5001" spans="1:14" x14ac:dyDescent="0.25">
      <c r="A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</row>
    <row r="5002" spans="1:14" x14ac:dyDescent="0.25">
      <c r="A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</row>
    <row r="5003" spans="1:14" x14ac:dyDescent="0.25">
      <c r="A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</row>
    <row r="5004" spans="1:14" x14ac:dyDescent="0.25">
      <c r="A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</row>
    <row r="5005" spans="1:14" x14ac:dyDescent="0.25">
      <c r="A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</row>
    <row r="5006" spans="1:14" x14ac:dyDescent="0.25">
      <c r="A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</row>
    <row r="5007" spans="1:14" x14ac:dyDescent="0.25">
      <c r="A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</row>
    <row r="5008" spans="1:14" x14ac:dyDescent="0.25">
      <c r="A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</row>
    <row r="5009" spans="1:14" x14ac:dyDescent="0.25">
      <c r="A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</row>
    <row r="5010" spans="1:14" x14ac:dyDescent="0.25">
      <c r="A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</row>
    <row r="5011" spans="1:14" x14ac:dyDescent="0.25">
      <c r="A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</row>
    <row r="5012" spans="1:14" x14ac:dyDescent="0.25">
      <c r="A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</row>
    <row r="5013" spans="1:14" x14ac:dyDescent="0.25">
      <c r="A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</row>
    <row r="5014" spans="1:14" x14ac:dyDescent="0.25">
      <c r="A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</row>
    <row r="5015" spans="1:14" x14ac:dyDescent="0.25">
      <c r="A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</row>
    <row r="5016" spans="1:14" x14ac:dyDescent="0.25">
      <c r="A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</row>
    <row r="5017" spans="1:14" x14ac:dyDescent="0.25">
      <c r="A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</row>
    <row r="5018" spans="1:14" x14ac:dyDescent="0.25">
      <c r="A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</row>
    <row r="5019" spans="1:14" x14ac:dyDescent="0.25">
      <c r="A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</row>
    <row r="5020" spans="1:14" x14ac:dyDescent="0.25">
      <c r="A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</row>
    <row r="5021" spans="1:14" x14ac:dyDescent="0.25">
      <c r="A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</row>
    <row r="5022" spans="1:14" x14ac:dyDescent="0.25">
      <c r="A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</row>
    <row r="5023" spans="1:14" x14ac:dyDescent="0.25">
      <c r="A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</row>
    <row r="5024" spans="1:14" x14ac:dyDescent="0.25">
      <c r="A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</row>
    <row r="5025" spans="1:14" x14ac:dyDescent="0.25">
      <c r="A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</row>
    <row r="5026" spans="1:14" x14ac:dyDescent="0.25">
      <c r="A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</row>
    <row r="5027" spans="1:14" x14ac:dyDescent="0.25">
      <c r="A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</row>
    <row r="5028" spans="1:14" x14ac:dyDescent="0.25">
      <c r="A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</row>
    <row r="5029" spans="1:14" x14ac:dyDescent="0.25">
      <c r="A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</row>
    <row r="5030" spans="1:14" x14ac:dyDescent="0.25">
      <c r="A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</row>
    <row r="5031" spans="1:14" x14ac:dyDescent="0.25">
      <c r="A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</row>
    <row r="5032" spans="1:14" x14ac:dyDescent="0.25">
      <c r="A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</row>
    <row r="5033" spans="1:14" x14ac:dyDescent="0.25">
      <c r="A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</row>
    <row r="5034" spans="1:14" x14ac:dyDescent="0.25">
      <c r="A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</row>
    <row r="5035" spans="1:14" x14ac:dyDescent="0.25">
      <c r="A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</row>
    <row r="5036" spans="1:14" x14ac:dyDescent="0.25">
      <c r="A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</row>
    <row r="5037" spans="1:14" x14ac:dyDescent="0.25">
      <c r="A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</row>
    <row r="5038" spans="1:14" x14ac:dyDescent="0.25">
      <c r="A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</row>
    <row r="5039" spans="1:14" x14ac:dyDescent="0.25">
      <c r="A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</row>
    <row r="5040" spans="1:14" x14ac:dyDescent="0.25">
      <c r="A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</row>
    <row r="5041" spans="1:14" x14ac:dyDescent="0.25">
      <c r="A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</row>
    <row r="5042" spans="1:14" x14ac:dyDescent="0.25">
      <c r="A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</row>
    <row r="5043" spans="1:14" x14ac:dyDescent="0.25">
      <c r="A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</row>
    <row r="5044" spans="1:14" x14ac:dyDescent="0.25">
      <c r="A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</row>
    <row r="5045" spans="1:14" x14ac:dyDescent="0.25">
      <c r="A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</row>
    <row r="5046" spans="1:14" x14ac:dyDescent="0.25">
      <c r="A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</row>
    <row r="5047" spans="1:14" x14ac:dyDescent="0.25">
      <c r="A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</row>
    <row r="5048" spans="1:14" x14ac:dyDescent="0.25">
      <c r="A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</row>
    <row r="5049" spans="1:14" x14ac:dyDescent="0.25">
      <c r="A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</row>
    <row r="5050" spans="1:14" x14ac:dyDescent="0.25">
      <c r="A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</row>
    <row r="5051" spans="1:14" x14ac:dyDescent="0.25">
      <c r="A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</row>
    <row r="5052" spans="1:14" x14ac:dyDescent="0.25">
      <c r="A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</row>
    <row r="5053" spans="1:14" x14ac:dyDescent="0.25">
      <c r="A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</row>
    <row r="5054" spans="1:14" x14ac:dyDescent="0.25">
      <c r="A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</row>
    <row r="5055" spans="1:14" x14ac:dyDescent="0.25">
      <c r="A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</row>
    <row r="5056" spans="1:14" x14ac:dyDescent="0.25">
      <c r="A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</row>
    <row r="5057" spans="1:14" x14ac:dyDescent="0.25">
      <c r="A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</row>
    <row r="5058" spans="1:14" x14ac:dyDescent="0.25">
      <c r="A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</row>
    <row r="5059" spans="1:14" x14ac:dyDescent="0.25">
      <c r="A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</row>
    <row r="5060" spans="1:14" x14ac:dyDescent="0.25">
      <c r="A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</row>
    <row r="5061" spans="1:14" x14ac:dyDescent="0.25">
      <c r="A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</row>
    <row r="5062" spans="1:14" x14ac:dyDescent="0.25">
      <c r="A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</row>
    <row r="5063" spans="1:14" x14ac:dyDescent="0.25">
      <c r="A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</row>
    <row r="5064" spans="1:14" x14ac:dyDescent="0.25">
      <c r="A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</row>
    <row r="5065" spans="1:14" x14ac:dyDescent="0.25">
      <c r="A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</row>
    <row r="5066" spans="1:14" x14ac:dyDescent="0.25">
      <c r="A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</row>
    <row r="5067" spans="1:14" x14ac:dyDescent="0.25">
      <c r="A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</row>
    <row r="5068" spans="1:14" x14ac:dyDescent="0.25">
      <c r="A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</row>
    <row r="5069" spans="1:14" x14ac:dyDescent="0.25">
      <c r="A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</row>
    <row r="5070" spans="1:14" x14ac:dyDescent="0.25">
      <c r="A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</row>
    <row r="5071" spans="1:14" x14ac:dyDescent="0.25">
      <c r="A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</row>
    <row r="5072" spans="1:14" x14ac:dyDescent="0.25">
      <c r="A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</row>
    <row r="5073" spans="1:14" x14ac:dyDescent="0.25">
      <c r="A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</row>
    <row r="5074" spans="1:14" x14ac:dyDescent="0.25">
      <c r="A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</row>
    <row r="5075" spans="1:14" x14ac:dyDescent="0.25">
      <c r="A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</row>
    <row r="5076" spans="1:14" x14ac:dyDescent="0.25">
      <c r="A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</row>
    <row r="5077" spans="1:14" x14ac:dyDescent="0.25">
      <c r="A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</row>
    <row r="5078" spans="1:14" x14ac:dyDescent="0.25">
      <c r="A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</row>
    <row r="5079" spans="1:14" x14ac:dyDescent="0.25">
      <c r="A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</row>
    <row r="5080" spans="1:14" x14ac:dyDescent="0.25">
      <c r="A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</row>
    <row r="5081" spans="1:14" x14ac:dyDescent="0.25">
      <c r="A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</row>
    <row r="5082" spans="1:14" x14ac:dyDescent="0.25">
      <c r="A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</row>
    <row r="5083" spans="1:14" x14ac:dyDescent="0.25">
      <c r="A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</row>
    <row r="5084" spans="1:14" x14ac:dyDescent="0.25">
      <c r="A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</row>
    <row r="5085" spans="1:14" x14ac:dyDescent="0.25">
      <c r="A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</row>
    <row r="5086" spans="1:14" x14ac:dyDescent="0.25">
      <c r="A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</row>
    <row r="5087" spans="1:14" x14ac:dyDescent="0.25">
      <c r="A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</row>
    <row r="5088" spans="1:14" x14ac:dyDescent="0.25">
      <c r="A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</row>
    <row r="5089" spans="1:14" x14ac:dyDescent="0.25">
      <c r="A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</row>
    <row r="5090" spans="1:14" x14ac:dyDescent="0.25">
      <c r="A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</row>
    <row r="5091" spans="1:14" x14ac:dyDescent="0.25">
      <c r="A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</row>
    <row r="5092" spans="1:14" x14ac:dyDescent="0.25">
      <c r="A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</row>
    <row r="5093" spans="1:14" x14ac:dyDescent="0.25">
      <c r="A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</row>
    <row r="5094" spans="1:14" x14ac:dyDescent="0.25">
      <c r="A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</row>
    <row r="5095" spans="1:14" x14ac:dyDescent="0.25">
      <c r="A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</row>
    <row r="5096" spans="1:14" x14ac:dyDescent="0.25">
      <c r="A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</row>
    <row r="5097" spans="1:14" x14ac:dyDescent="0.25">
      <c r="A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</row>
    <row r="5098" spans="1:14" x14ac:dyDescent="0.25">
      <c r="A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</row>
    <row r="5099" spans="1:14" x14ac:dyDescent="0.25">
      <c r="A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</row>
    <row r="5100" spans="1:14" x14ac:dyDescent="0.25">
      <c r="A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</row>
    <row r="5101" spans="1:14" x14ac:dyDescent="0.25">
      <c r="A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</row>
    <row r="5102" spans="1:14" x14ac:dyDescent="0.25">
      <c r="A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</row>
    <row r="5103" spans="1:14" x14ac:dyDescent="0.25">
      <c r="A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</row>
    <row r="5104" spans="1:14" x14ac:dyDescent="0.25">
      <c r="A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</row>
    <row r="5105" spans="1:14" x14ac:dyDescent="0.25">
      <c r="A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</row>
    <row r="5106" spans="1:14" x14ac:dyDescent="0.25">
      <c r="A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</row>
    <row r="5107" spans="1:14" x14ac:dyDescent="0.25">
      <c r="A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</row>
    <row r="5108" spans="1:14" x14ac:dyDescent="0.25">
      <c r="A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</row>
    <row r="5109" spans="1:14" x14ac:dyDescent="0.25">
      <c r="A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</row>
    <row r="5110" spans="1:14" x14ac:dyDescent="0.25">
      <c r="A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</row>
    <row r="5111" spans="1:14" x14ac:dyDescent="0.25">
      <c r="A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</row>
    <row r="5112" spans="1:14" x14ac:dyDescent="0.25">
      <c r="A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</row>
    <row r="5113" spans="1:14" x14ac:dyDescent="0.25">
      <c r="A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</row>
    <row r="5114" spans="1:14" x14ac:dyDescent="0.25">
      <c r="A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</row>
    <row r="5115" spans="1:14" x14ac:dyDescent="0.25">
      <c r="A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</row>
    <row r="5116" spans="1:14" x14ac:dyDescent="0.25">
      <c r="A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</row>
    <row r="5117" spans="1:14" x14ac:dyDescent="0.25">
      <c r="A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</row>
    <row r="5118" spans="1:14" x14ac:dyDescent="0.25">
      <c r="A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</row>
    <row r="5119" spans="1:14" x14ac:dyDescent="0.25">
      <c r="A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</row>
    <row r="5120" spans="1:14" x14ac:dyDescent="0.25">
      <c r="A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</row>
    <row r="5121" spans="1:14" x14ac:dyDescent="0.25">
      <c r="A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</row>
    <row r="5122" spans="1:14" x14ac:dyDescent="0.25">
      <c r="A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</row>
    <row r="5123" spans="1:14" x14ac:dyDescent="0.25">
      <c r="A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</row>
    <row r="5124" spans="1:14" x14ac:dyDescent="0.25">
      <c r="A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</row>
    <row r="5125" spans="1:14" x14ac:dyDescent="0.25">
      <c r="A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</row>
    <row r="5126" spans="1:14" x14ac:dyDescent="0.25">
      <c r="A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</row>
    <row r="5127" spans="1:14" x14ac:dyDescent="0.25">
      <c r="A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</row>
    <row r="5128" spans="1:14" x14ac:dyDescent="0.25">
      <c r="A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</row>
    <row r="5129" spans="1:14" x14ac:dyDescent="0.25">
      <c r="A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</row>
    <row r="5130" spans="1:14" x14ac:dyDescent="0.25">
      <c r="A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</row>
    <row r="5131" spans="1:14" x14ac:dyDescent="0.25">
      <c r="A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</row>
    <row r="5132" spans="1:14" x14ac:dyDescent="0.25">
      <c r="A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</row>
    <row r="5133" spans="1:14" x14ac:dyDescent="0.25">
      <c r="A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</row>
    <row r="5134" spans="1:14" x14ac:dyDescent="0.25">
      <c r="A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</row>
    <row r="5135" spans="1:14" x14ac:dyDescent="0.25">
      <c r="A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</row>
    <row r="5136" spans="1:14" x14ac:dyDescent="0.25">
      <c r="A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</row>
    <row r="5137" spans="1:14" x14ac:dyDescent="0.25">
      <c r="A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</row>
    <row r="5138" spans="1:14" x14ac:dyDescent="0.25">
      <c r="A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</row>
    <row r="5139" spans="1:14" x14ac:dyDescent="0.25">
      <c r="A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</row>
    <row r="5140" spans="1:14" x14ac:dyDescent="0.25">
      <c r="A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</row>
    <row r="5141" spans="1:14" x14ac:dyDescent="0.25">
      <c r="A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</row>
    <row r="5142" spans="1:14" x14ac:dyDescent="0.25">
      <c r="A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</row>
    <row r="5143" spans="1:14" x14ac:dyDescent="0.25">
      <c r="A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</row>
    <row r="5144" spans="1:14" x14ac:dyDescent="0.25">
      <c r="A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</row>
    <row r="5145" spans="1:14" x14ac:dyDescent="0.25">
      <c r="A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</row>
    <row r="5146" spans="1:14" x14ac:dyDescent="0.25">
      <c r="A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</row>
    <row r="5147" spans="1:14" x14ac:dyDescent="0.25">
      <c r="A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</row>
    <row r="5148" spans="1:14" x14ac:dyDescent="0.25">
      <c r="A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</row>
    <row r="5149" spans="1:14" x14ac:dyDescent="0.25">
      <c r="A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</row>
    <row r="5150" spans="1:14" x14ac:dyDescent="0.25">
      <c r="A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</row>
    <row r="5151" spans="1:14" x14ac:dyDescent="0.25">
      <c r="A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</row>
    <row r="5152" spans="1:14" x14ac:dyDescent="0.25">
      <c r="A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</row>
    <row r="5153" spans="1:14" x14ac:dyDescent="0.25">
      <c r="A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</row>
    <row r="5154" spans="1:14" x14ac:dyDescent="0.25">
      <c r="A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</row>
    <row r="5155" spans="1:14" x14ac:dyDescent="0.25">
      <c r="A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</row>
    <row r="5156" spans="1:14" x14ac:dyDescent="0.25">
      <c r="A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</row>
    <row r="5157" spans="1:14" x14ac:dyDescent="0.25">
      <c r="A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</row>
    <row r="5158" spans="1:14" x14ac:dyDescent="0.25">
      <c r="A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</row>
    <row r="5159" spans="1:14" x14ac:dyDescent="0.25">
      <c r="A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</row>
    <row r="5160" spans="1:14" x14ac:dyDescent="0.25">
      <c r="A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</row>
    <row r="5161" spans="1:14" x14ac:dyDescent="0.25">
      <c r="A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</row>
    <row r="5162" spans="1:14" x14ac:dyDescent="0.25">
      <c r="A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</row>
    <row r="5163" spans="1:14" x14ac:dyDescent="0.25">
      <c r="A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</row>
    <row r="5164" spans="1:14" x14ac:dyDescent="0.25">
      <c r="A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</row>
    <row r="5165" spans="1:14" x14ac:dyDescent="0.25">
      <c r="A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</row>
    <row r="5166" spans="1:14" x14ac:dyDescent="0.25">
      <c r="A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</row>
    <row r="5167" spans="1:14" x14ac:dyDescent="0.25">
      <c r="A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</row>
    <row r="5168" spans="1:14" x14ac:dyDescent="0.25">
      <c r="A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</row>
    <row r="5169" spans="1:14" x14ac:dyDescent="0.25">
      <c r="A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</row>
    <row r="5170" spans="1:14" x14ac:dyDescent="0.25">
      <c r="A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</row>
    <row r="5171" spans="1:14" x14ac:dyDescent="0.25">
      <c r="A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</row>
    <row r="5172" spans="1:14" x14ac:dyDescent="0.25">
      <c r="A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</row>
    <row r="5173" spans="1:14" x14ac:dyDescent="0.25">
      <c r="A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</row>
    <row r="5174" spans="1:14" x14ac:dyDescent="0.25">
      <c r="A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</row>
    <row r="5175" spans="1:14" x14ac:dyDescent="0.25">
      <c r="A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</row>
    <row r="5176" spans="1:14" x14ac:dyDescent="0.25">
      <c r="A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</row>
    <row r="5177" spans="1:14" x14ac:dyDescent="0.25">
      <c r="A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</row>
    <row r="5178" spans="1:14" x14ac:dyDescent="0.25">
      <c r="A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</row>
    <row r="5179" spans="1:14" x14ac:dyDescent="0.25">
      <c r="A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</row>
    <row r="5180" spans="1:14" x14ac:dyDescent="0.25">
      <c r="A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</row>
    <row r="5181" spans="1:14" x14ac:dyDescent="0.25">
      <c r="A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</row>
    <row r="5182" spans="1:14" x14ac:dyDescent="0.25">
      <c r="A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</row>
    <row r="5183" spans="1:14" x14ac:dyDescent="0.25">
      <c r="A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</row>
    <row r="5184" spans="1:14" x14ac:dyDescent="0.25">
      <c r="A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</row>
    <row r="5185" spans="1:14" x14ac:dyDescent="0.25">
      <c r="A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</row>
    <row r="5186" spans="1:14" x14ac:dyDescent="0.25">
      <c r="A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</row>
    <row r="5187" spans="1:14" x14ac:dyDescent="0.25">
      <c r="A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</row>
    <row r="5188" spans="1:14" x14ac:dyDescent="0.25">
      <c r="A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</row>
    <row r="5189" spans="1:14" x14ac:dyDescent="0.25">
      <c r="A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</row>
    <row r="5190" spans="1:14" x14ac:dyDescent="0.25">
      <c r="A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</row>
    <row r="5191" spans="1:14" x14ac:dyDescent="0.25">
      <c r="A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</row>
    <row r="5192" spans="1:14" x14ac:dyDescent="0.25">
      <c r="A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</row>
    <row r="5193" spans="1:14" x14ac:dyDescent="0.25">
      <c r="A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</row>
    <row r="5194" spans="1:14" x14ac:dyDescent="0.25">
      <c r="A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</row>
    <row r="5195" spans="1:14" x14ac:dyDescent="0.25">
      <c r="A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</row>
    <row r="5196" spans="1:14" x14ac:dyDescent="0.25">
      <c r="A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</row>
    <row r="5197" spans="1:14" x14ac:dyDescent="0.25">
      <c r="A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</row>
    <row r="5198" spans="1:14" x14ac:dyDescent="0.25">
      <c r="A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</row>
    <row r="5199" spans="1:14" x14ac:dyDescent="0.25">
      <c r="A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</row>
    <row r="5200" spans="1:14" x14ac:dyDescent="0.25">
      <c r="A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</row>
    <row r="5201" spans="1:14" x14ac:dyDescent="0.25">
      <c r="A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</row>
    <row r="5202" spans="1:14" x14ac:dyDescent="0.25">
      <c r="A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</row>
    <row r="5203" spans="1:14" x14ac:dyDescent="0.25">
      <c r="A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</row>
    <row r="5204" spans="1:14" x14ac:dyDescent="0.25">
      <c r="A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</row>
    <row r="5205" spans="1:14" x14ac:dyDescent="0.25">
      <c r="A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</row>
    <row r="5206" spans="1:14" x14ac:dyDescent="0.25">
      <c r="A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</row>
    <row r="5207" spans="1:14" x14ac:dyDescent="0.25">
      <c r="A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</row>
    <row r="5208" spans="1:14" x14ac:dyDescent="0.25">
      <c r="A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</row>
    <row r="5209" spans="1:14" x14ac:dyDescent="0.25">
      <c r="A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</row>
    <row r="5210" spans="1:14" x14ac:dyDescent="0.25">
      <c r="A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</row>
    <row r="5211" spans="1:14" x14ac:dyDescent="0.25">
      <c r="A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</row>
    <row r="5212" spans="1:14" x14ac:dyDescent="0.25">
      <c r="A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</row>
    <row r="5213" spans="1:14" x14ac:dyDescent="0.25">
      <c r="A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</row>
    <row r="5214" spans="1:14" x14ac:dyDescent="0.25">
      <c r="A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</row>
    <row r="5215" spans="1:14" x14ac:dyDescent="0.25">
      <c r="A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</row>
    <row r="5216" spans="1:14" x14ac:dyDescent="0.25">
      <c r="A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</row>
    <row r="5217" spans="1:14" x14ac:dyDescent="0.25">
      <c r="A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</row>
    <row r="5218" spans="1:14" x14ac:dyDescent="0.25">
      <c r="A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</row>
    <row r="5219" spans="1:14" x14ac:dyDescent="0.25">
      <c r="A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</row>
    <row r="5220" spans="1:14" x14ac:dyDescent="0.25">
      <c r="A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</row>
    <row r="5221" spans="1:14" x14ac:dyDescent="0.25">
      <c r="A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</row>
    <row r="5222" spans="1:14" x14ac:dyDescent="0.25">
      <c r="A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</row>
    <row r="5223" spans="1:14" x14ac:dyDescent="0.25">
      <c r="A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</row>
    <row r="5224" spans="1:14" x14ac:dyDescent="0.25">
      <c r="A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</row>
    <row r="5225" spans="1:14" x14ac:dyDescent="0.25">
      <c r="A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</row>
    <row r="5226" spans="1:14" x14ac:dyDescent="0.25">
      <c r="A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</row>
    <row r="5227" spans="1:14" x14ac:dyDescent="0.25">
      <c r="A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</row>
    <row r="5228" spans="1:14" x14ac:dyDescent="0.25">
      <c r="A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</row>
    <row r="5229" spans="1:14" x14ac:dyDescent="0.25">
      <c r="A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</row>
    <row r="5230" spans="1:14" x14ac:dyDescent="0.25">
      <c r="A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</row>
    <row r="5231" spans="1:14" x14ac:dyDescent="0.25">
      <c r="A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</row>
    <row r="5232" spans="1:14" x14ac:dyDescent="0.25">
      <c r="A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</row>
    <row r="5233" spans="1:14" x14ac:dyDescent="0.25">
      <c r="A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</row>
    <row r="5234" spans="1:14" x14ac:dyDescent="0.25">
      <c r="A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</row>
    <row r="5235" spans="1:14" x14ac:dyDescent="0.25">
      <c r="A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</row>
    <row r="5236" spans="1:14" x14ac:dyDescent="0.25">
      <c r="A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</row>
    <row r="5237" spans="1:14" x14ac:dyDescent="0.25">
      <c r="A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</row>
    <row r="5238" spans="1:14" x14ac:dyDescent="0.25">
      <c r="A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</row>
    <row r="5239" spans="1:14" x14ac:dyDescent="0.25">
      <c r="A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</row>
    <row r="5240" spans="1:14" x14ac:dyDescent="0.25">
      <c r="A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</row>
    <row r="5241" spans="1:14" x14ac:dyDescent="0.25">
      <c r="A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</row>
    <row r="5242" spans="1:14" x14ac:dyDescent="0.25">
      <c r="A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</row>
    <row r="5243" spans="1:14" x14ac:dyDescent="0.25">
      <c r="A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</row>
    <row r="5244" spans="1:14" x14ac:dyDescent="0.25">
      <c r="A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</row>
    <row r="5245" spans="1:14" x14ac:dyDescent="0.25">
      <c r="A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</row>
    <row r="5246" spans="1:14" x14ac:dyDescent="0.25">
      <c r="A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</row>
    <row r="5247" spans="1:14" x14ac:dyDescent="0.25">
      <c r="A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</row>
    <row r="5248" spans="1:14" x14ac:dyDescent="0.25">
      <c r="A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</row>
    <row r="5249" spans="1:14" x14ac:dyDescent="0.25">
      <c r="A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</row>
    <row r="5250" spans="1:14" x14ac:dyDescent="0.25">
      <c r="A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</row>
    <row r="5251" spans="1:14" x14ac:dyDescent="0.25">
      <c r="A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</row>
    <row r="5252" spans="1:14" x14ac:dyDescent="0.25">
      <c r="A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</row>
    <row r="5253" spans="1:14" x14ac:dyDescent="0.25">
      <c r="A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</row>
    <row r="5254" spans="1:14" x14ac:dyDescent="0.25">
      <c r="A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</row>
    <row r="5255" spans="1:14" x14ac:dyDescent="0.25">
      <c r="A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</row>
    <row r="5256" spans="1:14" x14ac:dyDescent="0.25">
      <c r="A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</row>
    <row r="5257" spans="1:14" x14ac:dyDescent="0.25">
      <c r="A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</row>
    <row r="5258" spans="1:14" x14ac:dyDescent="0.25">
      <c r="A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</row>
    <row r="5259" spans="1:14" x14ac:dyDescent="0.25">
      <c r="A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</row>
    <row r="5260" spans="1:14" x14ac:dyDescent="0.25">
      <c r="A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</row>
    <row r="5261" spans="1:14" x14ac:dyDescent="0.25">
      <c r="A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</row>
    <row r="5262" spans="1:14" x14ac:dyDescent="0.25">
      <c r="A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</row>
    <row r="5263" spans="1:14" x14ac:dyDescent="0.25">
      <c r="A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</row>
    <row r="5264" spans="1:14" x14ac:dyDescent="0.25">
      <c r="A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</row>
    <row r="5265" spans="1:14" x14ac:dyDescent="0.25">
      <c r="A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</row>
    <row r="5266" spans="1:14" x14ac:dyDescent="0.25">
      <c r="A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</row>
    <row r="5267" spans="1:14" x14ac:dyDescent="0.25">
      <c r="A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</row>
    <row r="5268" spans="1:14" x14ac:dyDescent="0.25">
      <c r="A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</row>
    <row r="5269" spans="1:14" x14ac:dyDescent="0.25">
      <c r="A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</row>
    <row r="5270" spans="1:14" x14ac:dyDescent="0.25">
      <c r="A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</row>
    <row r="5271" spans="1:14" x14ac:dyDescent="0.25">
      <c r="A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</row>
    <row r="5272" spans="1:14" x14ac:dyDescent="0.25">
      <c r="A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</row>
    <row r="5273" spans="1:14" x14ac:dyDescent="0.25">
      <c r="A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</row>
    <row r="5274" spans="1:14" x14ac:dyDescent="0.25">
      <c r="A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</row>
    <row r="5275" spans="1:14" x14ac:dyDescent="0.25">
      <c r="A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</row>
    <row r="5276" spans="1:14" x14ac:dyDescent="0.25">
      <c r="A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</row>
    <row r="5277" spans="1:14" x14ac:dyDescent="0.25">
      <c r="A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</row>
    <row r="5278" spans="1:14" x14ac:dyDescent="0.25">
      <c r="A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</row>
    <row r="5279" spans="1:14" x14ac:dyDescent="0.25">
      <c r="A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</row>
    <row r="5280" spans="1:14" x14ac:dyDescent="0.25">
      <c r="A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</row>
    <row r="5281" spans="1:14" x14ac:dyDescent="0.25">
      <c r="A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</row>
    <row r="5282" spans="1:14" x14ac:dyDescent="0.25">
      <c r="A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</row>
    <row r="5283" spans="1:14" x14ac:dyDescent="0.25">
      <c r="A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</row>
    <row r="5284" spans="1:14" x14ac:dyDescent="0.25">
      <c r="A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</row>
    <row r="5285" spans="1:14" x14ac:dyDescent="0.25">
      <c r="A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</row>
    <row r="5286" spans="1:14" x14ac:dyDescent="0.25">
      <c r="A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</row>
    <row r="5287" spans="1:14" x14ac:dyDescent="0.25">
      <c r="A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</row>
    <row r="5288" spans="1:14" x14ac:dyDescent="0.25">
      <c r="A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</row>
    <row r="5289" spans="1:14" x14ac:dyDescent="0.25">
      <c r="A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</row>
    <row r="5290" spans="1:14" x14ac:dyDescent="0.25">
      <c r="A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</row>
    <row r="5291" spans="1:14" x14ac:dyDescent="0.25">
      <c r="A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</row>
    <row r="5292" spans="1:14" x14ac:dyDescent="0.25">
      <c r="A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</row>
    <row r="5293" spans="1:14" x14ac:dyDescent="0.25">
      <c r="A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</row>
    <row r="5294" spans="1:14" x14ac:dyDescent="0.25">
      <c r="A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</row>
    <row r="5295" spans="1:14" x14ac:dyDescent="0.25">
      <c r="A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</row>
    <row r="5296" spans="1:14" x14ac:dyDescent="0.25">
      <c r="A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</row>
    <row r="5297" spans="1:14" x14ac:dyDescent="0.25">
      <c r="A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</row>
    <row r="5298" spans="1:14" x14ac:dyDescent="0.25">
      <c r="A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</row>
    <row r="5299" spans="1:14" x14ac:dyDescent="0.25">
      <c r="A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</row>
    <row r="5300" spans="1:14" x14ac:dyDescent="0.25">
      <c r="A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</row>
    <row r="5301" spans="1:14" x14ac:dyDescent="0.25">
      <c r="A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</row>
    <row r="5302" spans="1:14" x14ac:dyDescent="0.25">
      <c r="A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</row>
    <row r="5303" spans="1:14" x14ac:dyDescent="0.25">
      <c r="A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</row>
    <row r="5304" spans="1:14" x14ac:dyDescent="0.25">
      <c r="A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</row>
    <row r="5305" spans="1:14" x14ac:dyDescent="0.25">
      <c r="A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</row>
    <row r="5306" spans="1:14" x14ac:dyDescent="0.25">
      <c r="A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</row>
    <row r="5307" spans="1:14" x14ac:dyDescent="0.25">
      <c r="A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</row>
    <row r="5308" spans="1:14" x14ac:dyDescent="0.25">
      <c r="A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</row>
    <row r="5309" spans="1:14" x14ac:dyDescent="0.25">
      <c r="A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</row>
    <row r="5310" spans="1:14" x14ac:dyDescent="0.25">
      <c r="A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</row>
    <row r="5311" spans="1:14" x14ac:dyDescent="0.25">
      <c r="A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</row>
    <row r="5312" spans="1:14" x14ac:dyDescent="0.25">
      <c r="A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</row>
    <row r="5313" spans="1:14" x14ac:dyDescent="0.25">
      <c r="A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</row>
    <row r="5314" spans="1:14" x14ac:dyDescent="0.25">
      <c r="A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</row>
    <row r="5315" spans="1:14" x14ac:dyDescent="0.25">
      <c r="A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</row>
    <row r="5316" spans="1:14" x14ac:dyDescent="0.25">
      <c r="A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</row>
    <row r="5317" spans="1:14" x14ac:dyDescent="0.25">
      <c r="A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</row>
    <row r="5318" spans="1:14" x14ac:dyDescent="0.25">
      <c r="A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</row>
    <row r="5319" spans="1:14" x14ac:dyDescent="0.25">
      <c r="A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</row>
    <row r="5320" spans="1:14" x14ac:dyDescent="0.25">
      <c r="A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</row>
    <row r="5321" spans="1:14" x14ac:dyDescent="0.25">
      <c r="A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</row>
    <row r="5322" spans="1:14" x14ac:dyDescent="0.25">
      <c r="A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</row>
    <row r="5323" spans="1:14" x14ac:dyDescent="0.25">
      <c r="A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</row>
    <row r="5324" spans="1:14" x14ac:dyDescent="0.25">
      <c r="A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</row>
    <row r="5325" spans="1:14" x14ac:dyDescent="0.25">
      <c r="A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</row>
    <row r="5326" spans="1:14" x14ac:dyDescent="0.25">
      <c r="A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</row>
    <row r="5327" spans="1:14" x14ac:dyDescent="0.25">
      <c r="A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</row>
    <row r="5328" spans="1:14" x14ac:dyDescent="0.25">
      <c r="A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</row>
    <row r="5329" spans="1:14" x14ac:dyDescent="0.25">
      <c r="A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</row>
    <row r="5330" spans="1:14" x14ac:dyDescent="0.25">
      <c r="A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</row>
    <row r="5331" spans="1:14" x14ac:dyDescent="0.25">
      <c r="A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</row>
    <row r="5332" spans="1:14" x14ac:dyDescent="0.25">
      <c r="A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</row>
    <row r="5333" spans="1:14" x14ac:dyDescent="0.25">
      <c r="A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</row>
    <row r="5334" spans="1:14" x14ac:dyDescent="0.25">
      <c r="A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</row>
    <row r="5335" spans="1:14" x14ac:dyDescent="0.25">
      <c r="A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</row>
    <row r="5336" spans="1:14" x14ac:dyDescent="0.25">
      <c r="A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</row>
    <row r="5337" spans="1:14" x14ac:dyDescent="0.25">
      <c r="A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</row>
    <row r="5338" spans="1:14" x14ac:dyDescent="0.25">
      <c r="A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</row>
    <row r="5339" spans="1:14" x14ac:dyDescent="0.25">
      <c r="A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</row>
    <row r="5340" spans="1:14" x14ac:dyDescent="0.25">
      <c r="A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</row>
    <row r="5341" spans="1:14" x14ac:dyDescent="0.25">
      <c r="A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</row>
    <row r="5342" spans="1:14" x14ac:dyDescent="0.25">
      <c r="A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</row>
    <row r="5343" spans="1:14" x14ac:dyDescent="0.25">
      <c r="A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</row>
    <row r="5344" spans="1:14" x14ac:dyDescent="0.25">
      <c r="A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</row>
    <row r="5345" spans="1:14" x14ac:dyDescent="0.25">
      <c r="A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</row>
    <row r="5346" spans="1:14" x14ac:dyDescent="0.25">
      <c r="A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</row>
    <row r="5347" spans="1:14" x14ac:dyDescent="0.25">
      <c r="A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</row>
    <row r="5348" spans="1:14" x14ac:dyDescent="0.25">
      <c r="A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</row>
    <row r="5349" spans="1:14" x14ac:dyDescent="0.25">
      <c r="A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</row>
    <row r="5350" spans="1:14" x14ac:dyDescent="0.25">
      <c r="A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</row>
    <row r="5351" spans="1:14" x14ac:dyDescent="0.25">
      <c r="A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</row>
    <row r="5352" spans="1:14" x14ac:dyDescent="0.25">
      <c r="A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</row>
    <row r="5353" spans="1:14" x14ac:dyDescent="0.25">
      <c r="A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</row>
    <row r="5354" spans="1:14" x14ac:dyDescent="0.25">
      <c r="A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</row>
    <row r="5355" spans="1:14" x14ac:dyDescent="0.25">
      <c r="A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</row>
    <row r="5356" spans="1:14" x14ac:dyDescent="0.25">
      <c r="A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</row>
    <row r="5357" spans="1:14" x14ac:dyDescent="0.25">
      <c r="A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</row>
    <row r="5358" spans="1:14" x14ac:dyDescent="0.25">
      <c r="A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</row>
    <row r="5359" spans="1:14" x14ac:dyDescent="0.25">
      <c r="A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</row>
    <row r="5360" spans="1:14" x14ac:dyDescent="0.25">
      <c r="A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</row>
    <row r="5361" spans="1:14" x14ac:dyDescent="0.25">
      <c r="A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</row>
    <row r="5362" spans="1:14" x14ac:dyDescent="0.25">
      <c r="A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</row>
    <row r="5363" spans="1:14" x14ac:dyDescent="0.25">
      <c r="A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</row>
    <row r="5364" spans="1:14" x14ac:dyDescent="0.25">
      <c r="A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</row>
    <row r="5365" spans="1:14" x14ac:dyDescent="0.25">
      <c r="A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</row>
    <row r="5366" spans="1:14" x14ac:dyDescent="0.25">
      <c r="A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</row>
    <row r="5367" spans="1:14" x14ac:dyDescent="0.25">
      <c r="A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</row>
    <row r="5368" spans="1:14" x14ac:dyDescent="0.25">
      <c r="A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</row>
    <row r="5369" spans="1:14" x14ac:dyDescent="0.25">
      <c r="A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</row>
    <row r="5370" spans="1:14" x14ac:dyDescent="0.25">
      <c r="A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</row>
    <row r="5371" spans="1:14" x14ac:dyDescent="0.25">
      <c r="A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</row>
    <row r="5372" spans="1:14" x14ac:dyDescent="0.25">
      <c r="A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</row>
    <row r="5373" spans="1:14" x14ac:dyDescent="0.25">
      <c r="A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</row>
    <row r="5374" spans="1:14" x14ac:dyDescent="0.25">
      <c r="A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</row>
    <row r="5375" spans="1:14" x14ac:dyDescent="0.25">
      <c r="A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</row>
    <row r="5376" spans="1:14" x14ac:dyDescent="0.25">
      <c r="A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</row>
    <row r="5377" spans="1:14" x14ac:dyDescent="0.25">
      <c r="A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</row>
    <row r="5378" spans="1:14" x14ac:dyDescent="0.25">
      <c r="A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</row>
    <row r="5379" spans="1:14" x14ac:dyDescent="0.25">
      <c r="A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</row>
    <row r="5380" spans="1:14" x14ac:dyDescent="0.25">
      <c r="A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</row>
    <row r="5381" spans="1:14" x14ac:dyDescent="0.25">
      <c r="A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</row>
    <row r="5382" spans="1:14" x14ac:dyDescent="0.25">
      <c r="A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</row>
    <row r="5383" spans="1:14" x14ac:dyDescent="0.25">
      <c r="A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</row>
    <row r="5384" spans="1:14" x14ac:dyDescent="0.25">
      <c r="A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</row>
    <row r="5385" spans="1:14" x14ac:dyDescent="0.25">
      <c r="A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</row>
    <row r="5386" spans="1:14" x14ac:dyDescent="0.25">
      <c r="A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</row>
    <row r="5387" spans="1:14" x14ac:dyDescent="0.25">
      <c r="A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</row>
    <row r="5388" spans="1:14" x14ac:dyDescent="0.25">
      <c r="A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</row>
    <row r="5389" spans="1:14" x14ac:dyDescent="0.25">
      <c r="A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</row>
    <row r="5390" spans="1:14" x14ac:dyDescent="0.25">
      <c r="A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</row>
    <row r="5391" spans="1:14" x14ac:dyDescent="0.25">
      <c r="A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</row>
    <row r="5392" spans="1:14" x14ac:dyDescent="0.25">
      <c r="A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</row>
    <row r="5393" spans="1:14" x14ac:dyDescent="0.25">
      <c r="A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</row>
    <row r="5394" spans="1:14" x14ac:dyDescent="0.25">
      <c r="A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</row>
    <row r="5395" spans="1:14" x14ac:dyDescent="0.25">
      <c r="A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</row>
    <row r="5396" spans="1:14" x14ac:dyDescent="0.25">
      <c r="A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</row>
    <row r="5397" spans="1:14" x14ac:dyDescent="0.25">
      <c r="A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</row>
    <row r="5398" spans="1:14" x14ac:dyDescent="0.25">
      <c r="A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</row>
    <row r="5399" spans="1:14" x14ac:dyDescent="0.25">
      <c r="A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</row>
    <row r="5400" spans="1:14" x14ac:dyDescent="0.25">
      <c r="A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</row>
    <row r="5401" spans="1:14" x14ac:dyDescent="0.25">
      <c r="A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</row>
    <row r="5402" spans="1:14" x14ac:dyDescent="0.25">
      <c r="A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</row>
    <row r="5403" spans="1:14" x14ac:dyDescent="0.25">
      <c r="A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</row>
    <row r="5404" spans="1:14" x14ac:dyDescent="0.25">
      <c r="A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</row>
    <row r="5405" spans="1:14" x14ac:dyDescent="0.25">
      <c r="A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</row>
    <row r="5406" spans="1:14" x14ac:dyDescent="0.25">
      <c r="A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</row>
    <row r="5407" spans="1:14" x14ac:dyDescent="0.25">
      <c r="A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</row>
    <row r="5408" spans="1:14" x14ac:dyDescent="0.25">
      <c r="A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</row>
    <row r="5409" spans="1:14" x14ac:dyDescent="0.25">
      <c r="A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</row>
    <row r="5410" spans="1:14" x14ac:dyDescent="0.25">
      <c r="A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</row>
    <row r="5411" spans="1:14" x14ac:dyDescent="0.25">
      <c r="A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</row>
    <row r="5412" spans="1:14" x14ac:dyDescent="0.25">
      <c r="A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</row>
    <row r="5413" spans="1:14" x14ac:dyDescent="0.25">
      <c r="A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</row>
    <row r="5414" spans="1:14" x14ac:dyDescent="0.25">
      <c r="A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</row>
    <row r="5415" spans="1:14" x14ac:dyDescent="0.25">
      <c r="A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</row>
    <row r="5416" spans="1:14" x14ac:dyDescent="0.25">
      <c r="A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</row>
    <row r="5417" spans="1:14" x14ac:dyDescent="0.25">
      <c r="A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</row>
    <row r="5418" spans="1:14" x14ac:dyDescent="0.25">
      <c r="A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</row>
    <row r="5419" spans="1:14" x14ac:dyDescent="0.25">
      <c r="A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</row>
    <row r="5420" spans="1:14" x14ac:dyDescent="0.25">
      <c r="A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</row>
    <row r="5421" spans="1:14" x14ac:dyDescent="0.25">
      <c r="A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</row>
    <row r="5422" spans="1:14" x14ac:dyDescent="0.25">
      <c r="A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</row>
    <row r="5423" spans="1:14" x14ac:dyDescent="0.25">
      <c r="A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</row>
    <row r="5424" spans="1:14" x14ac:dyDescent="0.25">
      <c r="A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</row>
    <row r="5425" spans="1:14" x14ac:dyDescent="0.25">
      <c r="A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</row>
    <row r="5426" spans="1:14" x14ac:dyDescent="0.25">
      <c r="A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</row>
    <row r="5427" spans="1:14" x14ac:dyDescent="0.25">
      <c r="A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</row>
    <row r="5428" spans="1:14" x14ac:dyDescent="0.25">
      <c r="A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</row>
    <row r="5429" spans="1:14" x14ac:dyDescent="0.25">
      <c r="A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</row>
    <row r="5430" spans="1:14" x14ac:dyDescent="0.25">
      <c r="A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</row>
    <row r="5431" spans="1:14" x14ac:dyDescent="0.25">
      <c r="A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</row>
    <row r="5432" spans="1:14" x14ac:dyDescent="0.25">
      <c r="A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</row>
    <row r="5433" spans="1:14" x14ac:dyDescent="0.25">
      <c r="A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</row>
    <row r="5434" spans="1:14" x14ac:dyDescent="0.25">
      <c r="A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</row>
    <row r="5435" spans="1:14" x14ac:dyDescent="0.25">
      <c r="A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</row>
    <row r="5436" spans="1:14" x14ac:dyDescent="0.25">
      <c r="A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</row>
    <row r="5437" spans="1:14" x14ac:dyDescent="0.25">
      <c r="A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</row>
    <row r="5438" spans="1:14" x14ac:dyDescent="0.25">
      <c r="A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</row>
    <row r="5439" spans="1:14" x14ac:dyDescent="0.25">
      <c r="A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</row>
    <row r="5440" spans="1:14" x14ac:dyDescent="0.25">
      <c r="A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</row>
    <row r="5441" spans="1:14" x14ac:dyDescent="0.25">
      <c r="A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</row>
    <row r="5442" spans="1:14" x14ac:dyDescent="0.25">
      <c r="A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</row>
    <row r="5443" spans="1:14" x14ac:dyDescent="0.25">
      <c r="A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</row>
    <row r="5444" spans="1:14" x14ac:dyDescent="0.25">
      <c r="A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</row>
    <row r="5445" spans="1:14" x14ac:dyDescent="0.25">
      <c r="A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</row>
    <row r="5446" spans="1:14" x14ac:dyDescent="0.25">
      <c r="A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</row>
    <row r="5447" spans="1:14" x14ac:dyDescent="0.25">
      <c r="A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</row>
    <row r="5448" spans="1:14" x14ac:dyDescent="0.25">
      <c r="A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</row>
    <row r="5449" spans="1:14" x14ac:dyDescent="0.25">
      <c r="A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</row>
    <row r="5450" spans="1:14" x14ac:dyDescent="0.25">
      <c r="A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</row>
    <row r="5451" spans="1:14" x14ac:dyDescent="0.25">
      <c r="A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</row>
    <row r="5452" spans="1:14" x14ac:dyDescent="0.25">
      <c r="A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</row>
    <row r="5453" spans="1:14" x14ac:dyDescent="0.25">
      <c r="A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</row>
    <row r="5454" spans="1:14" x14ac:dyDescent="0.25">
      <c r="A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</row>
    <row r="5455" spans="1:14" x14ac:dyDescent="0.25">
      <c r="A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</row>
    <row r="5456" spans="1:14" x14ac:dyDescent="0.25">
      <c r="A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</row>
    <row r="5457" spans="1:14" x14ac:dyDescent="0.25">
      <c r="A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</row>
    <row r="5458" spans="1:14" x14ac:dyDescent="0.25">
      <c r="A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</row>
    <row r="5459" spans="1:14" x14ac:dyDescent="0.25">
      <c r="A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</row>
    <row r="5460" spans="1:14" x14ac:dyDescent="0.25">
      <c r="A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</row>
    <row r="5461" spans="1:14" x14ac:dyDescent="0.25">
      <c r="A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</row>
    <row r="5462" spans="1:14" x14ac:dyDescent="0.25">
      <c r="A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</row>
    <row r="5463" spans="1:14" x14ac:dyDescent="0.25">
      <c r="A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</row>
    <row r="5464" spans="1:14" x14ac:dyDescent="0.25">
      <c r="A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</row>
    <row r="5465" spans="1:14" x14ac:dyDescent="0.25">
      <c r="A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</row>
    <row r="5466" spans="1:14" x14ac:dyDescent="0.25">
      <c r="A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</row>
    <row r="5467" spans="1:14" x14ac:dyDescent="0.25">
      <c r="A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</row>
    <row r="5468" spans="1:14" x14ac:dyDescent="0.25">
      <c r="A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</row>
    <row r="5469" spans="1:14" x14ac:dyDescent="0.25">
      <c r="A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</row>
    <row r="5470" spans="1:14" x14ac:dyDescent="0.25">
      <c r="A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</row>
    <row r="5471" spans="1:14" x14ac:dyDescent="0.25">
      <c r="A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</row>
    <row r="5472" spans="1:14" x14ac:dyDescent="0.25">
      <c r="A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</row>
    <row r="5473" spans="1:14" x14ac:dyDescent="0.25">
      <c r="A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</row>
    <row r="5474" spans="1:14" x14ac:dyDescent="0.25">
      <c r="A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</row>
    <row r="5475" spans="1:14" x14ac:dyDescent="0.25">
      <c r="A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</row>
    <row r="5476" spans="1:14" x14ac:dyDescent="0.25">
      <c r="A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</row>
    <row r="5477" spans="1:14" x14ac:dyDescent="0.25">
      <c r="A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</row>
    <row r="5478" spans="1:14" x14ac:dyDescent="0.25">
      <c r="A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</row>
    <row r="5479" spans="1:14" x14ac:dyDescent="0.25">
      <c r="A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</row>
    <row r="5480" spans="1:14" x14ac:dyDescent="0.25">
      <c r="A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</row>
    <row r="5481" spans="1:14" x14ac:dyDescent="0.25">
      <c r="A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</row>
    <row r="5482" spans="1:14" x14ac:dyDescent="0.25">
      <c r="A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</row>
    <row r="5483" spans="1:14" x14ac:dyDescent="0.25">
      <c r="A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</row>
    <row r="5484" spans="1:14" x14ac:dyDescent="0.25">
      <c r="A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</row>
    <row r="5485" spans="1:14" x14ac:dyDescent="0.25">
      <c r="A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</row>
    <row r="5486" spans="1:14" x14ac:dyDescent="0.25">
      <c r="A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</row>
    <row r="5487" spans="1:14" x14ac:dyDescent="0.25">
      <c r="A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</row>
    <row r="5488" spans="1:14" x14ac:dyDescent="0.25">
      <c r="A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</row>
    <row r="5489" spans="1:14" x14ac:dyDescent="0.25">
      <c r="A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</row>
    <row r="5490" spans="1:14" x14ac:dyDescent="0.25">
      <c r="A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</row>
    <row r="5491" spans="1:14" x14ac:dyDescent="0.25">
      <c r="A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</row>
    <row r="5492" spans="1:14" x14ac:dyDescent="0.25">
      <c r="A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</row>
    <row r="5493" spans="1:14" x14ac:dyDescent="0.25">
      <c r="A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</row>
    <row r="5494" spans="1:14" x14ac:dyDescent="0.25">
      <c r="A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</row>
    <row r="5495" spans="1:14" x14ac:dyDescent="0.25">
      <c r="A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</row>
    <row r="5496" spans="1:14" x14ac:dyDescent="0.25">
      <c r="A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</row>
    <row r="5497" spans="1:14" x14ac:dyDescent="0.25">
      <c r="A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</row>
    <row r="5498" spans="1:14" x14ac:dyDescent="0.25">
      <c r="A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</row>
    <row r="5499" spans="1:14" x14ac:dyDescent="0.25">
      <c r="A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</row>
    <row r="5500" spans="1:14" x14ac:dyDescent="0.25">
      <c r="A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</row>
    <row r="5501" spans="1:14" x14ac:dyDescent="0.25">
      <c r="A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</row>
    <row r="5502" spans="1:14" x14ac:dyDescent="0.25">
      <c r="A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</row>
    <row r="5503" spans="1:14" x14ac:dyDescent="0.25">
      <c r="A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</row>
    <row r="5504" spans="1:14" x14ac:dyDescent="0.25">
      <c r="A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</row>
    <row r="5505" spans="1:14" x14ac:dyDescent="0.25">
      <c r="A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</row>
    <row r="5506" spans="1:14" x14ac:dyDescent="0.25">
      <c r="A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</row>
    <row r="5507" spans="1:14" x14ac:dyDescent="0.25">
      <c r="A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</row>
    <row r="5508" spans="1:14" x14ac:dyDescent="0.25">
      <c r="A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</row>
    <row r="5509" spans="1:14" x14ac:dyDescent="0.25">
      <c r="A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</row>
    <row r="5510" spans="1:14" x14ac:dyDescent="0.25">
      <c r="A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</row>
    <row r="5511" spans="1:14" x14ac:dyDescent="0.25">
      <c r="A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</row>
    <row r="5512" spans="1:14" x14ac:dyDescent="0.25">
      <c r="A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</row>
    <row r="5513" spans="1:14" x14ac:dyDescent="0.25">
      <c r="A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</row>
    <row r="5514" spans="1:14" x14ac:dyDescent="0.25">
      <c r="A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</row>
    <row r="5515" spans="1:14" x14ac:dyDescent="0.25">
      <c r="A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</row>
    <row r="5516" spans="1:14" x14ac:dyDescent="0.25">
      <c r="A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</row>
    <row r="5517" spans="1:14" x14ac:dyDescent="0.25">
      <c r="A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</row>
    <row r="5518" spans="1:14" x14ac:dyDescent="0.25">
      <c r="A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</row>
    <row r="5519" spans="1:14" x14ac:dyDescent="0.25">
      <c r="A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</row>
    <row r="5520" spans="1:14" x14ac:dyDescent="0.25">
      <c r="A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</row>
    <row r="5521" spans="1:14" x14ac:dyDescent="0.25">
      <c r="A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</row>
    <row r="5522" spans="1:14" x14ac:dyDescent="0.25">
      <c r="A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</row>
    <row r="5523" spans="1:14" x14ac:dyDescent="0.25">
      <c r="A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</row>
    <row r="5524" spans="1:14" x14ac:dyDescent="0.25">
      <c r="A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</row>
    <row r="5525" spans="1:14" x14ac:dyDescent="0.25">
      <c r="A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</row>
    <row r="5526" spans="1:14" x14ac:dyDescent="0.25">
      <c r="A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</row>
    <row r="5527" spans="1:14" x14ac:dyDescent="0.25">
      <c r="A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</row>
    <row r="5528" spans="1:14" x14ac:dyDescent="0.25">
      <c r="A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</row>
    <row r="5529" spans="1:14" x14ac:dyDescent="0.25">
      <c r="A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</row>
    <row r="5530" spans="1:14" x14ac:dyDescent="0.25">
      <c r="A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</row>
    <row r="5531" spans="1:14" x14ac:dyDescent="0.25">
      <c r="A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</row>
    <row r="5532" spans="1:14" x14ac:dyDescent="0.25">
      <c r="A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</row>
    <row r="5533" spans="1:14" x14ac:dyDescent="0.25">
      <c r="A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</row>
    <row r="5534" spans="1:14" x14ac:dyDescent="0.25">
      <c r="A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</row>
    <row r="5535" spans="1:14" x14ac:dyDescent="0.25">
      <c r="A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</row>
    <row r="5536" spans="1:14" x14ac:dyDescent="0.25">
      <c r="A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</row>
    <row r="5537" spans="1:14" x14ac:dyDescent="0.25">
      <c r="A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</row>
    <row r="5538" spans="1:14" x14ac:dyDescent="0.25">
      <c r="A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</row>
    <row r="5539" spans="1:14" x14ac:dyDescent="0.25">
      <c r="A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</row>
    <row r="5540" spans="1:14" x14ac:dyDescent="0.25">
      <c r="A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</row>
    <row r="5541" spans="1:14" x14ac:dyDescent="0.25">
      <c r="A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</row>
    <row r="5542" spans="1:14" x14ac:dyDescent="0.25">
      <c r="A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</row>
    <row r="5543" spans="1:14" x14ac:dyDescent="0.25">
      <c r="A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</row>
    <row r="5544" spans="1:14" x14ac:dyDescent="0.25">
      <c r="A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</row>
    <row r="5545" spans="1:14" x14ac:dyDescent="0.25">
      <c r="A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</row>
    <row r="5546" spans="1:14" x14ac:dyDescent="0.25">
      <c r="A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</row>
    <row r="5547" spans="1:14" x14ac:dyDescent="0.25">
      <c r="A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</row>
    <row r="5548" spans="1:14" x14ac:dyDescent="0.25">
      <c r="A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</row>
    <row r="5549" spans="1:14" x14ac:dyDescent="0.25">
      <c r="A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</row>
    <row r="5550" spans="1:14" x14ac:dyDescent="0.25">
      <c r="A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</row>
    <row r="5551" spans="1:14" x14ac:dyDescent="0.25">
      <c r="A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</row>
    <row r="5552" spans="1:14" x14ac:dyDescent="0.25">
      <c r="A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</row>
    <row r="5553" spans="1:14" x14ac:dyDescent="0.25">
      <c r="A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</row>
    <row r="5554" spans="1:14" x14ac:dyDescent="0.25">
      <c r="A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</row>
    <row r="5555" spans="1:14" x14ac:dyDescent="0.25">
      <c r="A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</row>
    <row r="5556" spans="1:14" x14ac:dyDescent="0.25">
      <c r="A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</row>
    <row r="5557" spans="1:14" x14ac:dyDescent="0.25">
      <c r="A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</row>
    <row r="5558" spans="1:14" x14ac:dyDescent="0.25">
      <c r="A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</row>
    <row r="5559" spans="1:14" x14ac:dyDescent="0.25">
      <c r="A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</row>
    <row r="5560" spans="1:14" x14ac:dyDescent="0.25">
      <c r="A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</row>
    <row r="5561" spans="1:14" x14ac:dyDescent="0.25">
      <c r="A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</row>
    <row r="5562" spans="1:14" x14ac:dyDescent="0.25">
      <c r="A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</row>
    <row r="5563" spans="1:14" x14ac:dyDescent="0.25">
      <c r="A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</row>
    <row r="5564" spans="1:14" x14ac:dyDescent="0.25">
      <c r="A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</row>
    <row r="5565" spans="1:14" x14ac:dyDescent="0.25">
      <c r="A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</row>
    <row r="5566" spans="1:14" x14ac:dyDescent="0.25">
      <c r="A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</row>
    <row r="5567" spans="1:14" x14ac:dyDescent="0.25">
      <c r="A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</row>
    <row r="5568" spans="1:14" x14ac:dyDescent="0.25">
      <c r="A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</row>
    <row r="5569" spans="1:14" x14ac:dyDescent="0.25">
      <c r="A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</row>
    <row r="5570" spans="1:14" x14ac:dyDescent="0.25">
      <c r="A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</row>
    <row r="5571" spans="1:14" x14ac:dyDescent="0.25">
      <c r="A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</row>
    <row r="5572" spans="1:14" x14ac:dyDescent="0.25">
      <c r="A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</row>
    <row r="5573" spans="1:14" x14ac:dyDescent="0.25">
      <c r="A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</row>
    <row r="5574" spans="1:14" x14ac:dyDescent="0.25">
      <c r="A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</row>
    <row r="5575" spans="1:14" x14ac:dyDescent="0.25">
      <c r="A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</row>
    <row r="5576" spans="1:14" x14ac:dyDescent="0.25">
      <c r="A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</row>
    <row r="5577" spans="1:14" x14ac:dyDescent="0.25">
      <c r="A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</row>
    <row r="5578" spans="1:14" x14ac:dyDescent="0.25">
      <c r="A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</row>
    <row r="5579" spans="1:14" x14ac:dyDescent="0.25">
      <c r="A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</row>
    <row r="5580" spans="1:14" x14ac:dyDescent="0.25">
      <c r="A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</row>
    <row r="5581" spans="1:14" x14ac:dyDescent="0.25">
      <c r="A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</row>
    <row r="5582" spans="1:14" x14ac:dyDescent="0.25">
      <c r="A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</row>
    <row r="5583" spans="1:14" x14ac:dyDescent="0.25">
      <c r="A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</row>
    <row r="5584" spans="1:14" x14ac:dyDescent="0.25">
      <c r="A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</row>
    <row r="5585" spans="1:14" x14ac:dyDescent="0.25">
      <c r="A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</row>
    <row r="5586" spans="1:14" x14ac:dyDescent="0.25">
      <c r="A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</row>
    <row r="5587" spans="1:14" x14ac:dyDescent="0.25">
      <c r="A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</row>
    <row r="5588" spans="1:14" x14ac:dyDescent="0.25">
      <c r="A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</row>
    <row r="5589" spans="1:14" x14ac:dyDescent="0.25">
      <c r="A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</row>
    <row r="5590" spans="1:14" x14ac:dyDescent="0.25">
      <c r="A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</row>
    <row r="5591" spans="1:14" x14ac:dyDescent="0.25">
      <c r="A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</row>
    <row r="5592" spans="1:14" x14ac:dyDescent="0.25">
      <c r="A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</row>
    <row r="5593" spans="1:14" x14ac:dyDescent="0.25">
      <c r="A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</row>
    <row r="5594" spans="1:14" x14ac:dyDescent="0.25">
      <c r="A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</row>
    <row r="5595" spans="1:14" x14ac:dyDescent="0.25">
      <c r="A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</row>
    <row r="5596" spans="1:14" x14ac:dyDescent="0.25">
      <c r="A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</row>
    <row r="5597" spans="1:14" x14ac:dyDescent="0.25">
      <c r="A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</row>
    <row r="5598" spans="1:14" x14ac:dyDescent="0.25">
      <c r="A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</row>
    <row r="5599" spans="1:14" x14ac:dyDescent="0.25">
      <c r="A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</row>
    <row r="5600" spans="1:14" x14ac:dyDescent="0.25">
      <c r="A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</row>
    <row r="5601" spans="1:14" x14ac:dyDescent="0.25">
      <c r="A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</row>
    <row r="5602" spans="1:14" x14ac:dyDescent="0.25">
      <c r="A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</row>
    <row r="5603" spans="1:14" x14ac:dyDescent="0.25">
      <c r="A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</row>
    <row r="5604" spans="1:14" x14ac:dyDescent="0.25">
      <c r="A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</row>
    <row r="5605" spans="1:14" x14ac:dyDescent="0.25">
      <c r="A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</row>
    <row r="5606" spans="1:14" x14ac:dyDescent="0.25">
      <c r="A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</row>
    <row r="5607" spans="1:14" x14ac:dyDescent="0.25">
      <c r="A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</row>
    <row r="5608" spans="1:14" x14ac:dyDescent="0.25">
      <c r="A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</row>
    <row r="5609" spans="1:14" x14ac:dyDescent="0.25">
      <c r="A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</row>
    <row r="5610" spans="1:14" x14ac:dyDescent="0.25">
      <c r="A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</row>
    <row r="5611" spans="1:14" x14ac:dyDescent="0.25">
      <c r="A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</row>
    <row r="5612" spans="1:14" x14ac:dyDescent="0.25">
      <c r="A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</row>
    <row r="5613" spans="1:14" x14ac:dyDescent="0.25">
      <c r="A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</row>
    <row r="5614" spans="1:14" x14ac:dyDescent="0.25">
      <c r="A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</row>
    <row r="5615" spans="1:14" x14ac:dyDescent="0.25">
      <c r="A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</row>
    <row r="5616" spans="1:14" x14ac:dyDescent="0.25">
      <c r="A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</row>
    <row r="5617" spans="1:14" x14ac:dyDescent="0.25">
      <c r="A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</row>
    <row r="5618" spans="1:14" x14ac:dyDescent="0.25">
      <c r="A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</row>
    <row r="5619" spans="1:14" x14ac:dyDescent="0.25">
      <c r="A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</row>
    <row r="5620" spans="1:14" x14ac:dyDescent="0.25">
      <c r="A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</row>
    <row r="5621" spans="1:14" x14ac:dyDescent="0.25">
      <c r="A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</row>
    <row r="5622" spans="1:14" x14ac:dyDescent="0.25">
      <c r="A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</row>
    <row r="5623" spans="1:14" x14ac:dyDescent="0.25">
      <c r="A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</row>
    <row r="5624" spans="1:14" x14ac:dyDescent="0.25">
      <c r="A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</row>
    <row r="5625" spans="1:14" x14ac:dyDescent="0.25">
      <c r="A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</row>
    <row r="5626" spans="1:14" x14ac:dyDescent="0.25">
      <c r="A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</row>
    <row r="5627" spans="1:14" x14ac:dyDescent="0.25">
      <c r="A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</row>
    <row r="5628" spans="1:14" x14ac:dyDescent="0.25">
      <c r="A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</row>
    <row r="5629" spans="1:14" x14ac:dyDescent="0.25">
      <c r="A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</row>
    <row r="5630" spans="1:14" x14ac:dyDescent="0.25">
      <c r="A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</row>
    <row r="5631" spans="1:14" x14ac:dyDescent="0.25">
      <c r="A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</row>
    <row r="5632" spans="1:14" x14ac:dyDescent="0.25">
      <c r="A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</row>
    <row r="5633" spans="1:14" x14ac:dyDescent="0.25">
      <c r="A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</row>
    <row r="5634" spans="1:14" x14ac:dyDescent="0.25">
      <c r="A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</row>
    <row r="5635" spans="1:14" x14ac:dyDescent="0.25">
      <c r="A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</row>
    <row r="5636" spans="1:14" x14ac:dyDescent="0.25">
      <c r="A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</row>
    <row r="5637" spans="1:14" x14ac:dyDescent="0.25">
      <c r="A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</row>
    <row r="5638" spans="1:14" x14ac:dyDescent="0.25">
      <c r="A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</row>
    <row r="5639" spans="1:14" x14ac:dyDescent="0.25">
      <c r="A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</row>
    <row r="5640" spans="1:14" x14ac:dyDescent="0.25">
      <c r="A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</row>
    <row r="5641" spans="1:14" x14ac:dyDescent="0.25">
      <c r="A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</row>
    <row r="5642" spans="1:14" x14ac:dyDescent="0.25">
      <c r="A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</row>
    <row r="5643" spans="1:14" x14ac:dyDescent="0.25">
      <c r="A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</row>
    <row r="5644" spans="1:14" x14ac:dyDescent="0.25">
      <c r="A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</row>
    <row r="5645" spans="1:14" x14ac:dyDescent="0.25">
      <c r="A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</row>
    <row r="5646" spans="1:14" x14ac:dyDescent="0.25">
      <c r="A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</row>
    <row r="5647" spans="1:14" x14ac:dyDescent="0.25">
      <c r="A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</row>
    <row r="5648" spans="1:14" x14ac:dyDescent="0.25">
      <c r="A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</row>
    <row r="5649" spans="1:14" x14ac:dyDescent="0.25">
      <c r="A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</row>
    <row r="5650" spans="1:14" x14ac:dyDescent="0.25">
      <c r="A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</row>
    <row r="5651" spans="1:14" x14ac:dyDescent="0.25">
      <c r="A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</row>
    <row r="5652" spans="1:14" x14ac:dyDescent="0.25">
      <c r="A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</row>
    <row r="5653" spans="1:14" x14ac:dyDescent="0.25">
      <c r="A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</row>
    <row r="5654" spans="1:14" x14ac:dyDescent="0.25">
      <c r="A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</row>
    <row r="5655" spans="1:14" x14ac:dyDescent="0.25">
      <c r="A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</row>
    <row r="5656" spans="1:14" x14ac:dyDescent="0.25">
      <c r="A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</row>
    <row r="5657" spans="1:14" x14ac:dyDescent="0.25">
      <c r="A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</row>
    <row r="5658" spans="1:14" x14ac:dyDescent="0.25">
      <c r="A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</row>
    <row r="5659" spans="1:14" x14ac:dyDescent="0.25">
      <c r="A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</row>
    <row r="5660" spans="1:14" x14ac:dyDescent="0.25">
      <c r="A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</row>
    <row r="5661" spans="1:14" x14ac:dyDescent="0.25">
      <c r="A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</row>
    <row r="5662" spans="1:14" x14ac:dyDescent="0.25">
      <c r="A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</row>
    <row r="5663" spans="1:14" x14ac:dyDescent="0.25">
      <c r="A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</row>
    <row r="5664" spans="1:14" x14ac:dyDescent="0.25">
      <c r="A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</row>
    <row r="5665" spans="1:14" x14ac:dyDescent="0.25">
      <c r="A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</row>
    <row r="5666" spans="1:14" x14ac:dyDescent="0.25">
      <c r="A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</row>
    <row r="5667" spans="1:14" x14ac:dyDescent="0.25">
      <c r="A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</row>
    <row r="5668" spans="1:14" x14ac:dyDescent="0.25">
      <c r="A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</row>
    <row r="5669" spans="1:14" x14ac:dyDescent="0.25">
      <c r="A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</row>
    <row r="5670" spans="1:14" x14ac:dyDescent="0.25">
      <c r="A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</row>
    <row r="5671" spans="1:14" x14ac:dyDescent="0.25">
      <c r="A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</row>
    <row r="5672" spans="1:14" x14ac:dyDescent="0.25">
      <c r="A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</row>
    <row r="5673" spans="1:14" x14ac:dyDescent="0.25">
      <c r="A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</row>
    <row r="5674" spans="1:14" x14ac:dyDescent="0.25">
      <c r="A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</row>
    <row r="5675" spans="1:14" x14ac:dyDescent="0.25">
      <c r="A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</row>
    <row r="5676" spans="1:14" x14ac:dyDescent="0.25">
      <c r="A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</row>
    <row r="5677" spans="1:14" x14ac:dyDescent="0.25">
      <c r="A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</row>
    <row r="5678" spans="1:14" x14ac:dyDescent="0.25">
      <c r="A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</row>
    <row r="5679" spans="1:14" x14ac:dyDescent="0.25">
      <c r="A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</row>
    <row r="5680" spans="1:14" x14ac:dyDescent="0.25">
      <c r="A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</row>
    <row r="5681" spans="1:14" x14ac:dyDescent="0.25">
      <c r="A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</row>
    <row r="5682" spans="1:14" x14ac:dyDescent="0.25">
      <c r="A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</row>
    <row r="5683" spans="1:14" x14ac:dyDescent="0.25">
      <c r="A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</row>
    <row r="5684" spans="1:14" x14ac:dyDescent="0.25">
      <c r="A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</row>
    <row r="5685" spans="1:14" x14ac:dyDescent="0.25">
      <c r="A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</row>
    <row r="5686" spans="1:14" x14ac:dyDescent="0.25">
      <c r="A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</row>
    <row r="5687" spans="1:14" x14ac:dyDescent="0.25">
      <c r="A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</row>
    <row r="5688" spans="1:14" x14ac:dyDescent="0.25">
      <c r="A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</row>
    <row r="5689" spans="1:14" x14ac:dyDescent="0.25">
      <c r="A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</row>
    <row r="5690" spans="1:14" x14ac:dyDescent="0.25">
      <c r="A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</row>
    <row r="5691" spans="1:14" x14ac:dyDescent="0.25">
      <c r="A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</row>
    <row r="5692" spans="1:14" x14ac:dyDescent="0.25">
      <c r="A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</row>
    <row r="5693" spans="1:14" x14ac:dyDescent="0.25">
      <c r="A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</row>
    <row r="5694" spans="1:14" x14ac:dyDescent="0.25">
      <c r="A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</row>
    <row r="5695" spans="1:14" x14ac:dyDescent="0.25">
      <c r="A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</row>
    <row r="5696" spans="1:14" x14ac:dyDescent="0.25">
      <c r="A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</row>
    <row r="5697" spans="1:14" x14ac:dyDescent="0.25">
      <c r="A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</row>
    <row r="5698" spans="1:14" x14ac:dyDescent="0.25">
      <c r="A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</row>
    <row r="5699" spans="1:14" x14ac:dyDescent="0.25">
      <c r="A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</row>
    <row r="5700" spans="1:14" x14ac:dyDescent="0.25">
      <c r="A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</row>
    <row r="5701" spans="1:14" x14ac:dyDescent="0.25">
      <c r="A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</row>
    <row r="5702" spans="1:14" x14ac:dyDescent="0.25">
      <c r="A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</row>
    <row r="5703" spans="1:14" x14ac:dyDescent="0.25">
      <c r="A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</row>
    <row r="5704" spans="1:14" x14ac:dyDescent="0.25">
      <c r="A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</row>
    <row r="5705" spans="1:14" x14ac:dyDescent="0.25">
      <c r="A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</row>
    <row r="5706" spans="1:14" x14ac:dyDescent="0.25">
      <c r="A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</row>
    <row r="5707" spans="1:14" x14ac:dyDescent="0.25">
      <c r="A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</row>
    <row r="5708" spans="1:14" x14ac:dyDescent="0.25">
      <c r="A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</row>
    <row r="5709" spans="1:14" x14ac:dyDescent="0.25">
      <c r="A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</row>
    <row r="5710" spans="1:14" x14ac:dyDescent="0.25">
      <c r="A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</row>
    <row r="5711" spans="1:14" x14ac:dyDescent="0.25">
      <c r="A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</row>
    <row r="5712" spans="1:14" x14ac:dyDescent="0.25">
      <c r="A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</row>
    <row r="5713" spans="1:14" x14ac:dyDescent="0.25">
      <c r="A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</row>
    <row r="5714" spans="1:14" x14ac:dyDescent="0.25">
      <c r="A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</row>
    <row r="5715" spans="1:14" x14ac:dyDescent="0.25">
      <c r="A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</row>
    <row r="5716" spans="1:14" x14ac:dyDescent="0.25">
      <c r="A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</row>
    <row r="5717" spans="1:14" x14ac:dyDescent="0.25">
      <c r="A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</row>
    <row r="5718" spans="1:14" x14ac:dyDescent="0.25">
      <c r="A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</row>
    <row r="5719" spans="1:14" x14ac:dyDescent="0.25">
      <c r="A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</row>
    <row r="5720" spans="1:14" x14ac:dyDescent="0.25">
      <c r="A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</row>
    <row r="5721" spans="1:14" x14ac:dyDescent="0.25">
      <c r="A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</row>
    <row r="5722" spans="1:14" x14ac:dyDescent="0.25">
      <c r="A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</row>
    <row r="5723" spans="1:14" x14ac:dyDescent="0.25">
      <c r="A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</row>
    <row r="5724" spans="1:14" x14ac:dyDescent="0.25">
      <c r="A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</row>
    <row r="5725" spans="1:14" x14ac:dyDescent="0.25">
      <c r="A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</row>
    <row r="5726" spans="1:14" x14ac:dyDescent="0.25">
      <c r="A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</row>
    <row r="5727" spans="1:14" x14ac:dyDescent="0.25">
      <c r="A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</row>
    <row r="5728" spans="1:14" x14ac:dyDescent="0.25">
      <c r="A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</row>
    <row r="5729" spans="1:14" x14ac:dyDescent="0.25">
      <c r="A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</row>
    <row r="5730" spans="1:14" x14ac:dyDescent="0.25">
      <c r="A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</row>
    <row r="5731" spans="1:14" x14ac:dyDescent="0.25">
      <c r="A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</row>
    <row r="5732" spans="1:14" x14ac:dyDescent="0.25">
      <c r="A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</row>
    <row r="5733" spans="1:14" x14ac:dyDescent="0.25">
      <c r="A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</row>
    <row r="5734" spans="1:14" x14ac:dyDescent="0.25">
      <c r="A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</row>
    <row r="5735" spans="1:14" x14ac:dyDescent="0.25">
      <c r="A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</row>
    <row r="5736" spans="1:14" x14ac:dyDescent="0.25">
      <c r="A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</row>
    <row r="5737" spans="1:14" x14ac:dyDescent="0.25">
      <c r="A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</row>
    <row r="5738" spans="1:14" x14ac:dyDescent="0.25">
      <c r="A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</row>
    <row r="5739" spans="1:14" x14ac:dyDescent="0.25">
      <c r="A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</row>
    <row r="5740" spans="1:14" x14ac:dyDescent="0.25">
      <c r="A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</row>
    <row r="5741" spans="1:14" x14ac:dyDescent="0.25">
      <c r="A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</row>
    <row r="5742" spans="1:14" x14ac:dyDescent="0.25">
      <c r="A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</row>
    <row r="5743" spans="1:14" x14ac:dyDescent="0.25">
      <c r="A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</row>
    <row r="5744" spans="1:14" x14ac:dyDescent="0.25">
      <c r="A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</row>
    <row r="5745" spans="1:14" x14ac:dyDescent="0.25">
      <c r="A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</row>
    <row r="5746" spans="1:14" x14ac:dyDescent="0.25">
      <c r="A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</row>
    <row r="5747" spans="1:14" x14ac:dyDescent="0.25">
      <c r="A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</row>
    <row r="5748" spans="1:14" x14ac:dyDescent="0.25">
      <c r="A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</row>
    <row r="5749" spans="1:14" x14ac:dyDescent="0.25">
      <c r="A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</row>
    <row r="5750" spans="1:14" x14ac:dyDescent="0.25">
      <c r="A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</row>
    <row r="5751" spans="1:14" x14ac:dyDescent="0.25">
      <c r="A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</row>
    <row r="5752" spans="1:14" x14ac:dyDescent="0.25">
      <c r="A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</row>
    <row r="5753" spans="1:14" x14ac:dyDescent="0.25">
      <c r="A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</row>
    <row r="5754" spans="1:14" x14ac:dyDescent="0.25">
      <c r="A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</row>
    <row r="5755" spans="1:14" x14ac:dyDescent="0.25">
      <c r="A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</row>
    <row r="5756" spans="1:14" x14ac:dyDescent="0.25">
      <c r="A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</row>
    <row r="5757" spans="1:14" x14ac:dyDescent="0.25">
      <c r="A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</row>
    <row r="5758" spans="1:14" x14ac:dyDescent="0.25">
      <c r="A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</row>
    <row r="5759" spans="1:14" x14ac:dyDescent="0.25">
      <c r="A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</row>
    <row r="5760" spans="1:14" x14ac:dyDescent="0.25">
      <c r="A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</row>
    <row r="5761" spans="1:14" x14ac:dyDescent="0.25">
      <c r="A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</row>
    <row r="5762" spans="1:14" x14ac:dyDescent="0.25">
      <c r="A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</row>
    <row r="5763" spans="1:14" x14ac:dyDescent="0.25">
      <c r="A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</row>
    <row r="5764" spans="1:14" x14ac:dyDescent="0.25">
      <c r="A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</row>
    <row r="5765" spans="1:14" x14ac:dyDescent="0.25">
      <c r="A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</row>
    <row r="5766" spans="1:14" x14ac:dyDescent="0.25">
      <c r="A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</row>
    <row r="5767" spans="1:14" x14ac:dyDescent="0.25">
      <c r="A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</row>
    <row r="5768" spans="1:14" x14ac:dyDescent="0.25">
      <c r="A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</row>
    <row r="5769" spans="1:14" x14ac:dyDescent="0.25">
      <c r="A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</row>
    <row r="5770" spans="1:14" x14ac:dyDescent="0.25">
      <c r="A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</row>
    <row r="5771" spans="1:14" x14ac:dyDescent="0.25">
      <c r="A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</row>
    <row r="5772" spans="1:14" x14ac:dyDescent="0.25">
      <c r="A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</row>
    <row r="5773" spans="1:14" x14ac:dyDescent="0.25">
      <c r="A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</row>
    <row r="5774" spans="1:14" x14ac:dyDescent="0.25">
      <c r="A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</row>
    <row r="5775" spans="1:14" x14ac:dyDescent="0.25">
      <c r="A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</row>
    <row r="5776" spans="1:14" x14ac:dyDescent="0.25">
      <c r="A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</row>
    <row r="5777" spans="1:14" x14ac:dyDescent="0.25">
      <c r="A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</row>
    <row r="5778" spans="1:14" x14ac:dyDescent="0.25">
      <c r="A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</row>
    <row r="5779" spans="1:14" x14ac:dyDescent="0.25">
      <c r="A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</row>
    <row r="5780" spans="1:14" x14ac:dyDescent="0.25">
      <c r="A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</row>
    <row r="5781" spans="1:14" x14ac:dyDescent="0.25">
      <c r="A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</row>
    <row r="5782" spans="1:14" x14ac:dyDescent="0.25">
      <c r="A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</row>
    <row r="5783" spans="1:14" x14ac:dyDescent="0.25">
      <c r="A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</row>
    <row r="5784" spans="1:14" x14ac:dyDescent="0.25">
      <c r="A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</row>
    <row r="5785" spans="1:14" x14ac:dyDescent="0.25">
      <c r="A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</row>
    <row r="5786" spans="1:14" x14ac:dyDescent="0.25">
      <c r="A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</row>
    <row r="5787" spans="1:14" x14ac:dyDescent="0.25">
      <c r="A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</row>
    <row r="5788" spans="1:14" x14ac:dyDescent="0.25">
      <c r="A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</row>
    <row r="5789" spans="1:14" x14ac:dyDescent="0.25">
      <c r="A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</row>
    <row r="5790" spans="1:14" x14ac:dyDescent="0.25">
      <c r="A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</row>
    <row r="5791" spans="1:14" x14ac:dyDescent="0.25">
      <c r="A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</row>
    <row r="5792" spans="1:14" x14ac:dyDescent="0.25">
      <c r="A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</row>
    <row r="5793" spans="1:14" x14ac:dyDescent="0.25">
      <c r="A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</row>
    <row r="5794" spans="1:14" x14ac:dyDescent="0.25">
      <c r="A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</row>
    <row r="5795" spans="1:14" x14ac:dyDescent="0.25">
      <c r="A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</row>
    <row r="5796" spans="1:14" x14ac:dyDescent="0.25">
      <c r="A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</row>
    <row r="5797" spans="1:14" x14ac:dyDescent="0.25">
      <c r="A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</row>
    <row r="5798" spans="1:14" x14ac:dyDescent="0.25">
      <c r="A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</row>
    <row r="5799" spans="1:14" x14ac:dyDescent="0.25">
      <c r="A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</row>
    <row r="5800" spans="1:14" x14ac:dyDescent="0.25">
      <c r="A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</row>
    <row r="5801" spans="1:14" x14ac:dyDescent="0.25">
      <c r="A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</row>
    <row r="5802" spans="1:14" x14ac:dyDescent="0.25">
      <c r="A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</row>
    <row r="5803" spans="1:14" x14ac:dyDescent="0.25">
      <c r="A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</row>
    <row r="5804" spans="1:14" x14ac:dyDescent="0.25">
      <c r="A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</row>
    <row r="5805" spans="1:14" x14ac:dyDescent="0.25">
      <c r="A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</row>
    <row r="5806" spans="1:14" x14ac:dyDescent="0.25">
      <c r="A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</row>
    <row r="5807" spans="1:14" x14ac:dyDescent="0.25">
      <c r="A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</row>
    <row r="5808" spans="1:14" x14ac:dyDescent="0.25">
      <c r="A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</row>
    <row r="5809" spans="1:14" x14ac:dyDescent="0.25">
      <c r="A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</row>
    <row r="5810" spans="1:14" x14ac:dyDescent="0.25">
      <c r="A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</row>
    <row r="5811" spans="1:14" x14ac:dyDescent="0.25">
      <c r="A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</row>
    <row r="5812" spans="1:14" x14ac:dyDescent="0.25">
      <c r="A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</row>
    <row r="5813" spans="1:14" x14ac:dyDescent="0.25">
      <c r="A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</row>
    <row r="5814" spans="1:14" x14ac:dyDescent="0.25">
      <c r="A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</row>
    <row r="5815" spans="1:14" x14ac:dyDescent="0.25">
      <c r="A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</row>
    <row r="5816" spans="1:14" x14ac:dyDescent="0.25">
      <c r="A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</row>
    <row r="5817" spans="1:14" x14ac:dyDescent="0.25">
      <c r="A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</row>
    <row r="5818" spans="1:14" x14ac:dyDescent="0.25">
      <c r="A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</row>
    <row r="5819" spans="1:14" x14ac:dyDescent="0.25">
      <c r="A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</row>
    <row r="5820" spans="1:14" x14ac:dyDescent="0.25">
      <c r="A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</row>
    <row r="5821" spans="1:14" x14ac:dyDescent="0.25">
      <c r="A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</row>
    <row r="5822" spans="1:14" x14ac:dyDescent="0.25">
      <c r="A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</row>
    <row r="5823" spans="1:14" x14ac:dyDescent="0.25">
      <c r="A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</row>
    <row r="5824" spans="1:14" x14ac:dyDescent="0.25">
      <c r="A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</row>
    <row r="5825" spans="1:14" x14ac:dyDescent="0.25">
      <c r="A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</row>
    <row r="5826" spans="1:14" x14ac:dyDescent="0.25">
      <c r="A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</row>
    <row r="5827" spans="1:14" x14ac:dyDescent="0.25">
      <c r="A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</row>
    <row r="5828" spans="1:14" x14ac:dyDescent="0.25">
      <c r="A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</row>
    <row r="5829" spans="1:14" x14ac:dyDescent="0.25">
      <c r="A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</row>
    <row r="5830" spans="1:14" x14ac:dyDescent="0.25">
      <c r="A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</row>
    <row r="5831" spans="1:14" x14ac:dyDescent="0.25">
      <c r="A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</row>
    <row r="5832" spans="1:14" x14ac:dyDescent="0.25">
      <c r="A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</row>
    <row r="5833" spans="1:14" x14ac:dyDescent="0.25">
      <c r="A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</row>
    <row r="5834" spans="1:14" x14ac:dyDescent="0.25">
      <c r="A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</row>
    <row r="5835" spans="1:14" x14ac:dyDescent="0.25">
      <c r="A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</row>
    <row r="5836" spans="1:14" x14ac:dyDescent="0.25">
      <c r="A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</row>
    <row r="5837" spans="1:14" x14ac:dyDescent="0.25">
      <c r="A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</row>
    <row r="5838" spans="1:14" x14ac:dyDescent="0.25">
      <c r="A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</row>
    <row r="5839" spans="1:14" x14ac:dyDescent="0.25">
      <c r="A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</row>
    <row r="5840" spans="1:14" x14ac:dyDescent="0.25">
      <c r="A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</row>
    <row r="5841" spans="1:14" x14ac:dyDescent="0.25">
      <c r="A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</row>
    <row r="5842" spans="1:14" x14ac:dyDescent="0.25">
      <c r="A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</row>
    <row r="5843" spans="1:14" x14ac:dyDescent="0.25">
      <c r="A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</row>
    <row r="5844" spans="1:14" x14ac:dyDescent="0.25">
      <c r="A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</row>
    <row r="5845" spans="1:14" x14ac:dyDescent="0.25">
      <c r="A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</row>
    <row r="5846" spans="1:14" x14ac:dyDescent="0.25">
      <c r="A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</row>
    <row r="5847" spans="1:14" x14ac:dyDescent="0.25">
      <c r="A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</row>
    <row r="5848" spans="1:14" x14ac:dyDescent="0.25">
      <c r="A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</row>
    <row r="5849" spans="1:14" x14ac:dyDescent="0.25">
      <c r="A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</row>
    <row r="5850" spans="1:14" x14ac:dyDescent="0.25">
      <c r="A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</row>
    <row r="5851" spans="1:14" x14ac:dyDescent="0.25">
      <c r="A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</row>
    <row r="5852" spans="1:14" x14ac:dyDescent="0.25">
      <c r="A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</row>
    <row r="5853" spans="1:14" x14ac:dyDescent="0.25">
      <c r="A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</row>
    <row r="5854" spans="1:14" x14ac:dyDescent="0.25">
      <c r="A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</row>
    <row r="5855" spans="1:14" x14ac:dyDescent="0.25">
      <c r="A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</row>
    <row r="5856" spans="1:14" x14ac:dyDescent="0.25">
      <c r="A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</row>
    <row r="5857" spans="1:14" x14ac:dyDescent="0.25">
      <c r="A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</row>
    <row r="5858" spans="1:14" x14ac:dyDescent="0.25">
      <c r="A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</row>
    <row r="5859" spans="1:14" x14ac:dyDescent="0.25">
      <c r="A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</row>
    <row r="5860" spans="1:14" x14ac:dyDescent="0.25">
      <c r="A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</row>
    <row r="5861" spans="1:14" x14ac:dyDescent="0.25">
      <c r="A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</row>
    <row r="5862" spans="1:14" x14ac:dyDescent="0.25">
      <c r="A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</row>
    <row r="5863" spans="1:14" x14ac:dyDescent="0.25">
      <c r="A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</row>
    <row r="5864" spans="1:14" x14ac:dyDescent="0.25">
      <c r="A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</row>
    <row r="5865" spans="1:14" x14ac:dyDescent="0.25">
      <c r="A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</row>
    <row r="5866" spans="1:14" x14ac:dyDescent="0.25">
      <c r="A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</row>
    <row r="5867" spans="1:14" x14ac:dyDescent="0.25">
      <c r="A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</row>
    <row r="5868" spans="1:14" x14ac:dyDescent="0.25">
      <c r="A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</row>
    <row r="5869" spans="1:14" x14ac:dyDescent="0.25">
      <c r="A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</row>
    <row r="5870" spans="1:14" x14ac:dyDescent="0.25">
      <c r="A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</row>
    <row r="5871" spans="1:14" x14ac:dyDescent="0.25">
      <c r="A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</row>
    <row r="5872" spans="1:14" x14ac:dyDescent="0.25">
      <c r="A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</row>
    <row r="5873" spans="1:14" x14ac:dyDescent="0.25">
      <c r="A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</row>
    <row r="5874" spans="1:14" x14ac:dyDescent="0.25">
      <c r="A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</row>
    <row r="5875" spans="1:14" x14ac:dyDescent="0.25">
      <c r="A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</row>
    <row r="5876" spans="1:14" x14ac:dyDescent="0.25">
      <c r="A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</row>
    <row r="5877" spans="1:14" x14ac:dyDescent="0.25">
      <c r="A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</row>
    <row r="5878" spans="1:14" x14ac:dyDescent="0.25">
      <c r="A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</row>
    <row r="5879" spans="1:14" x14ac:dyDescent="0.25">
      <c r="A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</row>
    <row r="5880" spans="1:14" x14ac:dyDescent="0.25">
      <c r="A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</row>
    <row r="5881" spans="1:14" x14ac:dyDescent="0.25">
      <c r="A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</row>
    <row r="5882" spans="1:14" x14ac:dyDescent="0.25">
      <c r="A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</row>
    <row r="5883" spans="1:14" x14ac:dyDescent="0.25">
      <c r="A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</row>
    <row r="5884" spans="1:14" x14ac:dyDescent="0.25">
      <c r="A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</row>
    <row r="5885" spans="1:14" x14ac:dyDescent="0.25">
      <c r="A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</row>
    <row r="5886" spans="1:14" x14ac:dyDescent="0.25">
      <c r="A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</row>
    <row r="5887" spans="1:14" x14ac:dyDescent="0.25">
      <c r="A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</row>
    <row r="5888" spans="1:14" x14ac:dyDescent="0.25">
      <c r="A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</row>
    <row r="5889" spans="1:14" x14ac:dyDescent="0.25">
      <c r="A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</row>
    <row r="5890" spans="1:14" x14ac:dyDescent="0.25">
      <c r="A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</row>
    <row r="5891" spans="1:14" x14ac:dyDescent="0.25">
      <c r="A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</row>
    <row r="5892" spans="1:14" x14ac:dyDescent="0.25">
      <c r="A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</row>
    <row r="5893" spans="1:14" x14ac:dyDescent="0.25">
      <c r="A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</row>
    <row r="5894" spans="1:14" x14ac:dyDescent="0.25">
      <c r="A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</row>
    <row r="5895" spans="1:14" x14ac:dyDescent="0.25">
      <c r="A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</row>
    <row r="5896" spans="1:14" x14ac:dyDescent="0.25">
      <c r="A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</row>
    <row r="5897" spans="1:14" x14ac:dyDescent="0.25">
      <c r="A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</row>
    <row r="5898" spans="1:14" x14ac:dyDescent="0.25">
      <c r="A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</row>
    <row r="5899" spans="1:14" x14ac:dyDescent="0.25">
      <c r="A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</row>
    <row r="5900" spans="1:14" x14ac:dyDescent="0.25">
      <c r="A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</row>
    <row r="5901" spans="1:14" x14ac:dyDescent="0.25">
      <c r="A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</row>
    <row r="5902" spans="1:14" x14ac:dyDescent="0.25">
      <c r="A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</row>
    <row r="5903" spans="1:14" x14ac:dyDescent="0.25">
      <c r="A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</row>
    <row r="5904" spans="1:14" x14ac:dyDescent="0.25">
      <c r="A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</row>
    <row r="5905" spans="1:14" x14ac:dyDescent="0.25">
      <c r="A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</row>
    <row r="5906" spans="1:14" x14ac:dyDescent="0.25">
      <c r="A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</row>
    <row r="5907" spans="1:14" x14ac:dyDescent="0.25">
      <c r="A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</row>
    <row r="5908" spans="1:14" x14ac:dyDescent="0.25">
      <c r="A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</row>
    <row r="5909" spans="1:14" x14ac:dyDescent="0.25">
      <c r="A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</row>
    <row r="5910" spans="1:14" x14ac:dyDescent="0.25">
      <c r="A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</row>
    <row r="5911" spans="1:14" x14ac:dyDescent="0.25">
      <c r="A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</row>
    <row r="5912" spans="1:14" x14ac:dyDescent="0.25">
      <c r="A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</row>
    <row r="5913" spans="1:14" x14ac:dyDescent="0.25">
      <c r="A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</row>
    <row r="5914" spans="1:14" x14ac:dyDescent="0.25">
      <c r="A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</row>
    <row r="5915" spans="1:14" x14ac:dyDescent="0.25">
      <c r="A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</row>
    <row r="5916" spans="1:14" x14ac:dyDescent="0.25">
      <c r="A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</row>
    <row r="5917" spans="1:14" x14ac:dyDescent="0.25">
      <c r="A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</row>
    <row r="5918" spans="1:14" x14ac:dyDescent="0.25">
      <c r="A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</row>
    <row r="5919" spans="1:14" x14ac:dyDescent="0.25">
      <c r="A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</row>
    <row r="5920" spans="1:14" x14ac:dyDescent="0.25">
      <c r="A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</row>
    <row r="5921" spans="1:14" x14ac:dyDescent="0.25">
      <c r="A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</row>
    <row r="5922" spans="1:14" x14ac:dyDescent="0.25">
      <c r="A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</row>
    <row r="5923" spans="1:14" x14ac:dyDescent="0.25">
      <c r="A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</row>
    <row r="5924" spans="1:14" x14ac:dyDescent="0.25">
      <c r="A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</row>
    <row r="5925" spans="1:14" x14ac:dyDescent="0.25">
      <c r="A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</row>
    <row r="5926" spans="1:14" x14ac:dyDescent="0.25">
      <c r="A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</row>
    <row r="5927" spans="1:14" x14ac:dyDescent="0.25">
      <c r="A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</row>
    <row r="5928" spans="1:14" x14ac:dyDescent="0.25">
      <c r="A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</row>
    <row r="5929" spans="1:14" x14ac:dyDescent="0.25">
      <c r="A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</row>
    <row r="5930" spans="1:14" x14ac:dyDescent="0.25">
      <c r="A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</row>
    <row r="5931" spans="1:14" x14ac:dyDescent="0.25">
      <c r="A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</row>
    <row r="5932" spans="1:14" x14ac:dyDescent="0.25">
      <c r="A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</row>
    <row r="5933" spans="1:14" x14ac:dyDescent="0.25">
      <c r="A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</row>
    <row r="5934" spans="1:14" x14ac:dyDescent="0.25">
      <c r="A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</row>
    <row r="5935" spans="1:14" x14ac:dyDescent="0.25">
      <c r="A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</row>
    <row r="5936" spans="1:14" x14ac:dyDescent="0.25">
      <c r="A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</row>
    <row r="5937" spans="1:14" x14ac:dyDescent="0.25">
      <c r="A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</row>
    <row r="5938" spans="1:14" x14ac:dyDescent="0.25">
      <c r="A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</row>
    <row r="5939" spans="1:14" x14ac:dyDescent="0.25">
      <c r="A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</row>
    <row r="5940" spans="1:14" x14ac:dyDescent="0.25">
      <c r="A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</row>
    <row r="5941" spans="1:14" x14ac:dyDescent="0.25">
      <c r="A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</row>
    <row r="5942" spans="1:14" x14ac:dyDescent="0.25">
      <c r="A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</row>
    <row r="5943" spans="1:14" x14ac:dyDescent="0.25">
      <c r="A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</row>
    <row r="5944" spans="1:14" x14ac:dyDescent="0.25">
      <c r="A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</row>
    <row r="5945" spans="1:14" x14ac:dyDescent="0.25">
      <c r="A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</row>
    <row r="5946" spans="1:14" x14ac:dyDescent="0.25">
      <c r="A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</row>
    <row r="5947" spans="1:14" x14ac:dyDescent="0.25">
      <c r="A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</row>
    <row r="5948" spans="1:14" x14ac:dyDescent="0.25">
      <c r="A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</row>
    <row r="5949" spans="1:14" x14ac:dyDescent="0.25">
      <c r="A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</row>
    <row r="5950" spans="1:14" x14ac:dyDescent="0.25">
      <c r="A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</row>
    <row r="5951" spans="1:14" x14ac:dyDescent="0.25">
      <c r="A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</row>
    <row r="5952" spans="1:14" x14ac:dyDescent="0.25">
      <c r="A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</row>
    <row r="5953" spans="1:14" x14ac:dyDescent="0.25">
      <c r="A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</row>
    <row r="5954" spans="1:14" x14ac:dyDescent="0.25">
      <c r="A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</row>
    <row r="5955" spans="1:14" x14ac:dyDescent="0.25">
      <c r="A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</row>
    <row r="5956" spans="1:14" x14ac:dyDescent="0.25">
      <c r="A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</row>
    <row r="5957" spans="1:14" x14ac:dyDescent="0.25">
      <c r="A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</row>
    <row r="5958" spans="1:14" x14ac:dyDescent="0.25">
      <c r="A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</row>
    <row r="5959" spans="1:14" x14ac:dyDescent="0.25">
      <c r="A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</row>
    <row r="5960" spans="1:14" x14ac:dyDescent="0.25">
      <c r="A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</row>
    <row r="5961" spans="1:14" x14ac:dyDescent="0.25">
      <c r="A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</row>
    <row r="5962" spans="1:14" x14ac:dyDescent="0.25">
      <c r="A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</row>
    <row r="5963" spans="1:14" x14ac:dyDescent="0.25">
      <c r="A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</row>
    <row r="5964" spans="1:14" x14ac:dyDescent="0.25">
      <c r="A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</row>
    <row r="5965" spans="1:14" x14ac:dyDescent="0.25">
      <c r="A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</row>
    <row r="5966" spans="1:14" x14ac:dyDescent="0.25">
      <c r="A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</row>
    <row r="5967" spans="1:14" x14ac:dyDescent="0.25">
      <c r="A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</row>
    <row r="5968" spans="1:14" x14ac:dyDescent="0.25">
      <c r="A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</row>
    <row r="5969" spans="1:14" x14ac:dyDescent="0.25">
      <c r="A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</row>
    <row r="5970" spans="1:14" x14ac:dyDescent="0.25">
      <c r="A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</row>
    <row r="5971" spans="1:14" x14ac:dyDescent="0.25">
      <c r="A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</row>
    <row r="5972" spans="1:14" x14ac:dyDescent="0.25">
      <c r="A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</row>
    <row r="5973" spans="1:14" x14ac:dyDescent="0.25">
      <c r="A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</row>
    <row r="5974" spans="1:14" x14ac:dyDescent="0.25">
      <c r="A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</row>
    <row r="5975" spans="1:14" x14ac:dyDescent="0.25">
      <c r="A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</row>
    <row r="5976" spans="1:14" x14ac:dyDescent="0.25">
      <c r="A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</row>
    <row r="5977" spans="1:14" x14ac:dyDescent="0.25">
      <c r="A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</row>
    <row r="5978" spans="1:14" x14ac:dyDescent="0.25">
      <c r="A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</row>
    <row r="5979" spans="1:14" x14ac:dyDescent="0.25">
      <c r="A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</row>
    <row r="5980" spans="1:14" x14ac:dyDescent="0.25">
      <c r="A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</row>
    <row r="5981" spans="1:14" x14ac:dyDescent="0.25">
      <c r="A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</row>
    <row r="5982" spans="1:14" x14ac:dyDescent="0.25">
      <c r="A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</row>
    <row r="5983" spans="1:14" x14ac:dyDescent="0.25">
      <c r="A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</row>
    <row r="5984" spans="1:14" x14ac:dyDescent="0.25">
      <c r="A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</row>
    <row r="5985" spans="1:14" x14ac:dyDescent="0.25">
      <c r="A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</row>
    <row r="5986" spans="1:14" x14ac:dyDescent="0.25">
      <c r="A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</row>
    <row r="5987" spans="1:14" x14ac:dyDescent="0.25">
      <c r="A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</row>
    <row r="5988" spans="1:14" x14ac:dyDescent="0.25">
      <c r="A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</row>
    <row r="5989" spans="1:14" x14ac:dyDescent="0.25">
      <c r="A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</row>
    <row r="5990" spans="1:14" x14ac:dyDescent="0.25">
      <c r="A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</row>
    <row r="5991" spans="1:14" x14ac:dyDescent="0.25">
      <c r="A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</row>
    <row r="5992" spans="1:14" x14ac:dyDescent="0.25">
      <c r="A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</row>
    <row r="5993" spans="1:14" x14ac:dyDescent="0.25">
      <c r="A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</row>
    <row r="5994" spans="1:14" x14ac:dyDescent="0.25">
      <c r="A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</row>
    <row r="5995" spans="1:14" x14ac:dyDescent="0.25">
      <c r="A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</row>
    <row r="5996" spans="1:14" x14ac:dyDescent="0.25">
      <c r="A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</row>
    <row r="5997" spans="1:14" x14ac:dyDescent="0.25">
      <c r="A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</row>
    <row r="5998" spans="1:14" x14ac:dyDescent="0.25">
      <c r="A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</row>
    <row r="5999" spans="1:14" x14ac:dyDescent="0.25">
      <c r="A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</row>
    <row r="6000" spans="1:14" x14ac:dyDescent="0.25">
      <c r="A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</row>
    <row r="6001" spans="1:14" x14ac:dyDescent="0.25">
      <c r="A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</row>
  </sheetData>
  <phoneticPr fontId="2" type="noConversion"/>
  <pageMargins left="0.7" right="0.7" top="0.75" bottom="0.75" header="0.3" footer="0.3"/>
  <pageSetup scale="8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11</xdr:col>
                <xdr:colOff>581025</xdr:colOff>
                <xdr:row>7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</vt:lpstr>
      <vt:lpstr>D</vt:lpstr>
      <vt:lpstr>Dt</vt:lpstr>
      <vt:lpstr>Dx</vt:lpstr>
      <vt:lpstr>f</vt:lpstr>
      <vt:lpstr>h</vt:lpstr>
      <vt:lpstr>IC</vt:lpstr>
      <vt:lpstr>k</vt:lpstr>
      <vt:lpstr>Sheet1!Print_Area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Stanley M.</dc:creator>
  <cp:lastModifiedBy>Howard, Stanley M.</cp:lastModifiedBy>
  <cp:lastPrinted>2020-12-11T01:19:11Z</cp:lastPrinted>
  <dcterms:created xsi:type="dcterms:W3CDTF">2020-11-06T05:34:28Z</dcterms:created>
  <dcterms:modified xsi:type="dcterms:W3CDTF">2020-12-11T01:21:53Z</dcterms:modified>
</cp:coreProperties>
</file>